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navauniversity-my.sharepoint.com/personal/1101065_truni_sk/Documents/Pracovná plocha/2025_ŠP Občan_VTC_VUPCH/"/>
    </mc:Choice>
  </mc:AlternateContent>
  <xr:revisionPtr revIDLastSave="37" documentId="8_{40EAA1F9-6C03-445C-8983-7F1BEFED4D09}" xr6:coauthVersionLast="47" xr6:coauthVersionMax="47" xr10:uidLastSave="{7DC9EC87-C4F0-43B8-95D0-8D0BFD4838F7}"/>
  <bookViews>
    <workbookView xWindow="-108" yWindow="-108" windowWidth="23256" windowHeight="12456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1" i="1" l="1"/>
  <c r="F53" i="1" s="1"/>
  <c r="E51" i="1"/>
  <c r="E53" i="1" s="1"/>
  <c r="D51" i="1"/>
  <c r="D53" i="1" s="1"/>
  <c r="C51" i="1"/>
  <c r="C53" i="1" s="1"/>
  <c r="B51" i="1"/>
  <c r="B53" i="1" s="1"/>
  <c r="G53" i="1" l="1"/>
</calcChain>
</file>

<file path=xl/sharedStrings.xml><?xml version="1.0" encoding="utf-8"?>
<sst xmlns="http://schemas.openxmlformats.org/spreadsheetml/2006/main" count="127" uniqueCount="71">
  <si>
    <t>HODNOTENIE  ÚROVNE  VÝSTUPOV  TVORIVEJ  ČINNOSTI</t>
  </si>
  <si>
    <t>Názov školy</t>
  </si>
  <si>
    <t>Trnavská Univerzita v Trnave</t>
  </si>
  <si>
    <t xml:space="preserve">Názov fakulty </t>
  </si>
  <si>
    <t>Právnická fakulta</t>
  </si>
  <si>
    <t>Názov odboru</t>
  </si>
  <si>
    <t>Právo</t>
  </si>
  <si>
    <t>Názov ŠP</t>
  </si>
  <si>
    <t>Občianske právo</t>
  </si>
  <si>
    <t>Osoba zodpovedná za študijný program</t>
  </si>
  <si>
    <t>VTČ</t>
  </si>
  <si>
    <t>výstup</t>
  </si>
  <si>
    <t>hodnotenie</t>
  </si>
  <si>
    <t>VTČ 1</t>
  </si>
  <si>
    <t xml:space="preserve"> TENLAW: Tenancy law and housing policy in multi-level Europe  [elektronický dokument] : national report for Slovakia / Štefanko, Jozef [Autor, 60%] ; Jurčová, Monika [Autor, 30%] ; Filo, Matúš [Autor, 2%] ; Štefanková, Zuzana [Autor, 8%] ; Cornelius, Julia Recenzent] ; Ojamäe, Liis [Recenzent] ; Ploeger, Hendrik [Recenzent]. – 1. vyd. – Bremen (Nemecko) : Zentrum für Europäische Rechtspolitik der Universität Bremen (ZERP), 2014. – 255 s. [online] </t>
  </si>
  <si>
    <t>A+ </t>
  </si>
  <si>
    <t>VTČ 2</t>
  </si>
  <si>
    <t xml:space="preserve">Spotrebiteľské právo [textový dokument (print)] [elektronický dokument] / Csach, Kristián [Recenzent] ; Selucká, Markéta [Recenzent] ; Virághová, Veronika [Recenzent]. – 1. vyd. – Praha (Česko) : Wolters Kluwer. Wolters Kluwer ČR, 2021. – 386 s. [tlačená forma]. – ISBN 978-80-7598-987-1. – ISBN (elektronické) 978-80-7676-033-2 
Počet všetkých uvedených osôb ( Jurčová, Monika 70 %, Marek Maslák, Veronika Borčkovičová) </t>
  </si>
  <si>
    <t>A</t>
  </si>
  <si>
    <t>VTČ 3</t>
  </si>
  <si>
    <t xml:space="preserve">Darovacia zmluva : § 628-630 / Jurčová, Monika [Autor, 100%]. – [recenzované]  
In: Občiansky zákonník (2) [textový dokument (print)] : komentár : §451-880 / Števček, Marek [Autor]. – 1. vyd. – Praha (Česko) : C.H. Beck, 2015. – (Veľké komentáre). – ISBN 978-80-7400-597-8, s. 2183-2221 [3,59 AH] [tlačená forma] </t>
  </si>
  <si>
    <t>VTČ 4</t>
  </si>
  <si>
    <t xml:space="preserve">Unfair Contract Terms Protection in Slovakia / Jurčová, Monika [Autor, 50%] ; Csach, Kristián [Autor, 50%]. – [recenzované]. – DOI 10.5771/0030-6444-2020-1-163  
In: Osteuropa Recht [textový dokument (print)] [elektronický dokument] . – Baden-Baden (Nemecko) : Nomos Verlagsgesellschaft, Berlin (Nemecko) : Berliner Wissenschafts-Verlag. – ISSN 0030-6444. – Roč. 66, č. 1 (2020), s. 163-181 [tlačená forma] [online] </t>
  </si>
  <si>
    <t>VTČ 5</t>
  </si>
  <si>
    <t>Na ceste k právu na splnenie ako prostriedku nápravy v slovenskom práve : 4. kapitola / Jurčová, Monika [Autor, 100%]  
In: Jednotný systém nesplnenia a prostriedkov nápravy: Návrh koncepcie a pravidiel (ustanovení) budúcej právnej úpravy [textový dokument (print)] / Štefanko, Jozef [Zostavovateľ, editor] ; Dulaková Jakúbeková, Denisa [Recenzent] ; Hulmák, Milan [Recenzent] ; Šilhán, Josef [Recenzent]. – 1. vyd. – Praha (Česko) : Nakladatelství Leges, 2018. – (Teoretik). – ISBN 978-80-7502-327-8, s. 53-72 [1,35 AH] [tlačená forma]</t>
  </si>
  <si>
    <t>Učiteľ zodpovedný za profilový predmet 1</t>
  </si>
  <si>
    <t>Učiteľ zodpovedný za profilový predmet 2</t>
  </si>
  <si>
    <t xml:space="preserve">Cross-border shareholders' agreements and private international law / Csach, Kristián [Autor, 100%]. – [recenzované]. – DOI 10.1515/9783110517026-005  
In: International handbook on shareholders' agreements [textový dokument (print)] [elektronický dokument] : regulation, practice and comparative analysis / Mock, Sebastian [Zostavovateľ, editor] ; Csach, Kristián [Zostavovateľ, editor] ; Havel, Bohumil [Zostavovateľ, editor]. – 1. vyd. – Berlin (Nemecko) : De Gruyter, 2018. – (De Gruyter Handbook). – ISBN 978-3-11-050156-8. – ISBN (elektronické) 978-3-11-051702-6, s. 83-98 [tlačená forma] [online] </t>
  </si>
  <si>
    <t>Štandardné zmluvy [textový dokument (print)] / Csach, Kristián [Autor, 100%] ; Mazák, Ján [Recenzent] ; Husár, Ján [Recenzent]. – 1. vyd. – Plzeň (Česko) : Vydavatelství a nakladatelství Aleš Čeněk, 2009. – 331 s. [tlačená forma]. – (Autorské publikácie). – ISBN 978-80-7380-199-1</t>
  </si>
  <si>
    <t xml:space="preserve"> A Pair of Wings: Air Passenger Rights in the Czech Republic and Slovakia / Csach, Kristián [Autor, 100%]. Oxford : Hart Publishing, 2016. - ISBN 978-1-84946-824-4. - P. 131-144,  [recenzované]  
In: s. 131-144 [1,1 AH] </t>
  </si>
  <si>
    <t xml:space="preserve">Wybrane zagadnienia międzynarodowego prawa prywatnego i procesowego w Republice Słowackiej / Csach, Kristián [Autor, 100%] ; [recenzované] In: Kwartalnik prawa prywatnego [textový dokument (print)] . – Kraków (Poľsko) : Polska Akademia Umiejetnosci. – ISSN 1230-7173. – Roč. 29, č. 3 (2020), s. 577-590 [tlačená forma] </t>
  </si>
  <si>
    <t xml:space="preserve">Společná pravidla : kapitola 5 (Řím 2) / Csach, Kristián [Autor, 48%] ; Gregová Širicová, Ľubica [Autor, 14%] ; Valdhans, Jiří [Autor, 24%] ; Kyselovská, Tereza [Autor, 14%]  
In: Nařízení Řím 1 Nařízení Řím 2 [textový dokument (print)] [elektronický dokument] : komentář. Naděžda Rozehnalová, Jiří Valdhans, Tereza Kyselovská, Kristián Csach, Lubica Gregová Širicová, Iveta Rohová, David Sehnálek, Klára Drličková (autori) / Růžička, Květoslav [Recenzent]. – 1. vyd. – Praha (Česko) : Wolters Kluwer. Wolters Kluwer ČR, 2021. – (Komentáře Wolters Kluwer). – ISBN 978-80-7598-971-0. – ISBN (elektronické) 978-80-7598-972-7. – ISBN (elektronické) 978-80-7598-973-4, s. 482-532 [tlačená forma] </t>
  </si>
  <si>
    <t>Učiteľ zodpovedný za profilový predmet 3</t>
  </si>
  <si>
    <t>doc. JUDr. Lucia Žitňanská, PhD.</t>
  </si>
  <si>
    <t>Ochrana menšinových akcionárov v práve obchodných spoločností [textový dokument (print)] / Žitňanská, Lucia [Autor, 100%]. – 1. vyd. – Bratislava (Slovensko) : Iura edition, 2000. – 218 s. [tlačená forma]. – [recenzované]. – ISBN 80-88715-84-9</t>
  </si>
  <si>
    <t>A+</t>
  </si>
  <si>
    <t>Obchodné právo (2) [textový dokument (print)] : obchodné spoločnosti a družstvo / Ovečková, Oľga [Autor, 34%] ; Csach, Kristián [Autor, 33%] ; Žitňanská, Lucia [Autor, 33%] ; Moravčíková, Andrea [Recenzent] ; Havel, Bohumil [Recenzent] ; Pala, Radovan [Recenzent]. – 1. vyd. – Bratislava (Slovensko) : Wolters Kluwer. Wolters Kluwer SR, 2020. – 424 s. [tlačená forma]. – ISBN 978-80-571-0291-5. – ISBN (elektronické) 978-80-571-0292-2</t>
  </si>
  <si>
    <t>Zodpovednosť člena štatutárneho orgánu kapitálovej obchodnej spoločnosti a návrh zmeny zodpovednostného systému v súkromnom práve = Responsibility of a member of statutory body of a limited liability company and proposed amendments to the system of responsibility in private law / Žitňanská, Lucia [Autor, 100%]. – [recenzované] 
In: Právny obzor [textový dokument (print)] : teoretický časopis pre otázky štátu a práva. – Bratislava (Slovensko) : Slovenská akadémia vied. Pracoviská SAV. Ústav štátu a práva SAV. – ISSN 0032-6984. – TUTPR signatúra E003589. – Roč. 102, č. 3 (2019), s. 266-283 [tlačená forma</t>
  </si>
  <si>
    <t>A-</t>
  </si>
  <si>
    <t>Lucia Žitňanská: Die Wirtschaftsverfassung. In: Alexander Bröstl / Pavel Holländer (Hrsg.): Revolution und Recht : Systemtransformation und Verfassungsentwicklung in der Tschechischen und Slowakischen Republik. - Frankfurt am Main : P. Lang, 2000. - ISBN 3-631-33619-5. - S. 207-227 </t>
  </si>
  <si>
    <t>Učiteľ zodpovedný za profilový predmet 4</t>
  </si>
  <si>
    <t>Principy a východiska nového kodexu soukromého práva [textový dokument (print)] / Eliáš, Karel [Autor, 80%] ; Zuklínová, Michaela [Autor, 20%]. – 1. vyd. – Praha (Česko) : Linde, 2001. – 302 s. [tlačená forma]. – ISBN 80-7201-303-3</t>
  </si>
  <si>
    <t>Občanský zákoník (2) [textový dokument (print)] : velký akademický komentář : 2. svazek §488-880 : úplný text zákona s komentářem, judikaturou a literaturou podle stavu k 1.4.2008 / Eliáš, Karel [Autor, 3.85%]. – 1. vyd. – Praha (Česko) : Linde, 2008. – 1397-2639 s. [tlačená forma]. – (Zákony - komentáře). – [recenzované]. – ISBN 978-80-7201-687-7</t>
  </si>
  <si>
    <t>Porušení zákona oklikou: Fraus legis facta v civilním právu = Circumvention of the law by detour: Fraus legis facta in civil law / Eliáš, Karel [Autor, 100%]. – [recenzované] 
In: Právník [textový dokument (print)] : teoretický časopis pro otázky státu a práva = scientific revue for problems of state and law. – Praha (Česko) : Akademie věd České republiky. Ústav státu a práva AV ČR. – ISSN 0231-6625. – ISSN (zrušené) 0324-7007. – TUTPR signatúra E003588. – Roč. 157, č. 11 (2018), s. 897-921,973 [tlačená forma]</t>
  </si>
  <si>
    <t xml:space="preserve">Výpočet profilu kvality tvorivých činností </t>
  </si>
  <si>
    <t>B</t>
  </si>
  <si>
    <t>C</t>
  </si>
  <si>
    <t>počet výstupov</t>
  </si>
  <si>
    <t>Počet výstupov</t>
  </si>
  <si>
    <t>výstupov</t>
  </si>
  <si>
    <t>Váha</t>
  </si>
  <si>
    <t xml:space="preserve">Celková úroveň tvorivých činností </t>
  </si>
  <si>
    <t>Spodné hraničné hodnoty na zaradenie do kategórie:</t>
  </si>
  <si>
    <t>- špičková medzinárodná kvalita A+ : 4,20</t>
  </si>
  <si>
    <t>- významná medzinárodná kvalita A : 3,20</t>
  </si>
  <si>
    <t>- medzinárodná uznávaná kvalita A- : 2,50</t>
  </si>
  <si>
    <t>- národne uznávaná kvalita B : 1,50</t>
  </si>
  <si>
    <t>- nedostatočná kvalita C : menej ako 1,50</t>
  </si>
  <si>
    <t>Výpočet: (A+% x 5 + A% x 4 + A-% x 3 + B x 2 + C x 1)  /100</t>
  </si>
  <si>
    <t>prof. JUDr. Monika Jurčová, PhD.</t>
  </si>
  <si>
    <t>doc. JUDr. Katarína Gešková, PhD.</t>
  </si>
  <si>
    <t xml:space="preserve">doc. JUDr. Kristián Csach, PhD., LL.M., univ. prof. </t>
  </si>
  <si>
    <t>prof. JUDr. Dr. Karel Eliáš</t>
  </si>
  <si>
    <t>ID: 265792 | Dovolanie v civilnom procese [textový dokument (print)] [monografia (do 2021)] / Gešková, Katarína [Autor, 100%]. – 1. vyd. – Praha (Česko) : C.H. Beck, 2010. – 237 s. [tlačená forma]. – (Beckova edícia právne inštitúty). – [recenzované]. – ISBN 978-80-7400-166-6</t>
  </si>
  <si>
    <t>ID: 1256147 | Slovakia [textový dokument (print)] [monografia] / Gešková, Katarína [Autor, 100%]. – 1. vyd. – Alphen aan den Rijn (Holandsko) : Wolters Kluwer. Kluwer Law International, 2013. – 172 s. [tlačená forma]. – (Civil procedure ; suppl. 74). – [recenzované]. – ISBN 978-90-654-4936-8</t>
  </si>
  <si>
    <t>D: 1259255 | Je dokazovanie diskriminácie skutočne postavené na vyvrátiteľnej domnienke? / Gešková, Katarína [Autor, 100%]. – [recenzované].
In: Právní rozhledy [textový dokument (print)] : časopis pro všechna právní odvětví. – Praha (Česko) : C.H. Beck. – ISSN 1210-6410. – Roč. 32, č. 22 (2024), s. 732-736 [tlačená forma]</t>
  </si>
  <si>
    <t>ID: 1015320 | Procedural Specifics of Consumer Dispute Resolutions in Slovakia / Gešková, Katarína [Autor, 100%]. – [recenzované]. – DOI 10.2478/iclr-2022-0003. – SCO.
In: International and Comparative Law Review [textový dokument (print)] [elektronický dokument] . – Olomouc (Česko) : Univerzita Palackého v Olomouci. – ISSN 1213-8770. – ISSN (online) 2464-6601. – Roč. 22, č. 1 (2022), s. 43-72 [tlačená forma] [online]</t>
  </si>
  <si>
    <t>ID: 1126041 | Určovacia žaloba [textový dokument (print)] [monografia] / Gešková, Katarína [Autor, 100%] ; Moravčíková, Andrea [Recenzent] ; Šorl, Robert [Recenzent] ; Smyčková, Romana [Recenzent]. – 1. vyd. – Bratislava (Slovensko) : C.H. Beck, 2023. – 212 s. [tlačená forma]. – (Beckova edícia právne inštitúty). – ISBN 978-80-8232-037-7</t>
  </si>
  <si>
    <t xml:space="preserve">ID: 459427 | Hranice využitelnosti preventivní restrukturalizace a insolvency governance - český a slovenský pohled / Havel, Bohumil (Autor) (50%) ; Žitňanská, Lucia (Autor) (50%). – [recenzované].
In: Právní rozhledy [textový dokument (print)] : časopis pro všechna právní odvětví. – Praha (Česko) : C.H. Beck. – ISSN 1210-6410. – Roč. 30, č. 1 (2022), s. 1-6 [tlačená forma]
</t>
  </si>
  <si>
    <t>ID: 1424656  V2_001 Občanské právo po deseti letech = Änderungen der Rekodifizierung des cz-Bürgerlichen Gesetzbuches in Rechtslehre und Rechtsprechung / Eliáš, Karel [Autor, TUTPROOP, 100%] ; Karlovarské právnické dny, 31 [13.06.2024-15.06.2024, Karlovary Vary, Česko]. – text. – [čeština]. – [OV 070]. – [ŠO 6835]. – [príspevok z podujatia]. – AKK-TUTPROOP 
In: 31. Karlovarské právnické dny [textový dokument (print)] / Zoufalý, Vladimír [Zostavovateľ, editor]. – 1. vyd. – Praha (Česko) : Nakladatelství Leges, 2024. – ISBN 978-80-7502-735-1, s. 65-77 [tlačená forma]</t>
  </si>
  <si>
    <t>ID: 1118825 : V2_002 Neplatnost, zrušitelnost nebo neexistence rozhodnutí orgánů korporativně utvářených právnických osob jako důsledek vad rozhodnutí : kapitola 16 / Eliáš, Karel [Autor, TUTPROOP, 100%]. – text. – [čeština]. – [OV 070]. – [ŠO 6835]. – [príspevok]. – [recenzované]. – AKK-TUTPROOP
In: Korporační spory [textový dokument (print)] [elektronický dokument] / Csach, Kristián [Zostavovateľ, editor] ; Havel, Bohumil [Zostavovateľ, editor] ; Žitňanská, Lucia [Zostavovateľ, editor]. – 1. vyd. – Praha (Česko) : Wolters Kluwer. Wolters Kluwer ČR, 2023. – (Právní monografie). – ISBN 978-80-7676-766-9. – ISBN (online) 978-80-7676-767-6. – ISBN (online) 978-80-7676-768-3, s. 231-248 [tlačená forma] [online]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</si>
</sst>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_ ;\-#,##0.000\ "/>
  </numFmts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5E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vertical="center"/>
    </xf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164" fontId="2" fillId="2" borderId="0" xfId="2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4" fillId="0" borderId="0" xfId="0" applyFont="1"/>
    <xf numFmtId="49" fontId="4" fillId="0" borderId="0" xfId="0" applyNumberFormat="1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8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/>
    </xf>
    <xf numFmtId="1" fontId="3" fillId="2" borderId="1" xfId="3" applyNumberFormat="1" applyFont="1" applyFill="1" applyBorder="1" applyAlignment="1">
      <alignment horizontal="center" vertical="center"/>
    </xf>
    <xf numFmtId="164" fontId="2" fillId="2" borderId="1" xfId="2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3" fillId="2" borderId="1" xfId="1" applyFont="1" applyFill="1" applyBorder="1" applyAlignment="1"/>
    <xf numFmtId="0" fontId="2" fillId="2" borderId="1" xfId="1" applyFont="1" applyFill="1" applyBorder="1" applyAlignment="1" applyProtection="1">
      <alignment vertical="top" wrapText="1"/>
      <protection locked="0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 vertical="top" wrapText="1" shrinkToFit="1"/>
    </xf>
    <xf numFmtId="0" fontId="6" fillId="0" borderId="1" xfId="0" applyFont="1" applyBorder="1" applyAlignment="1">
      <alignment horizontal="left" wrapText="1" shrinkToFit="1"/>
    </xf>
    <xf numFmtId="0" fontId="6" fillId="0" borderId="4" xfId="0" applyFont="1" applyBorder="1" applyAlignment="1">
      <alignment horizontal="left" wrapText="1" shrinkToFit="1"/>
    </xf>
    <xf numFmtId="0" fontId="6" fillId="0" borderId="3" xfId="0" applyFont="1" applyBorder="1" applyAlignment="1">
      <alignment horizontal="left" wrapText="1" shrinkToFit="1"/>
    </xf>
    <xf numFmtId="0" fontId="6" fillId="0" borderId="5" xfId="0" applyFont="1" applyBorder="1" applyAlignment="1">
      <alignment horizontal="left" wrapText="1" shrinkToFit="1"/>
    </xf>
  </cellXfs>
  <cellStyles count="4">
    <cellStyle name="Čiarka 2" xfId="2" xr:uid="{00000000-0005-0000-0000-000000000000}"/>
    <cellStyle name="Normálna" xfId="0" builtinId="0"/>
    <cellStyle name="Normálna 2" xfId="1" xr:uid="{00000000-0005-0000-0000-000002000000}"/>
    <cellStyle name="Percentá 2" xfId="3" xr:uid="{00000000-0005-0000-0000-000003000000}"/>
  </cellStyles>
  <dxfs count="0"/>
  <tableStyles count="0" defaultTableStyle="TableStyleMedium2" defaultPivotStyle="PivotStyleLight16"/>
  <colors>
    <mruColors>
      <color rgb="FFFFE5EA"/>
      <color rgb="FFFFDDE3"/>
      <color rgb="FFF3E3F3"/>
      <color rgb="FFE7CB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topLeftCell="A46" zoomScale="98" zoomScaleNormal="98" workbookViewId="0">
      <selection activeCell="K53" sqref="K53"/>
    </sheetView>
  </sheetViews>
  <sheetFormatPr defaultColWidth="9.109375" defaultRowHeight="14.4" x14ac:dyDescent="0.3"/>
  <cols>
    <col min="1" max="1" width="20.44140625" customWidth="1"/>
    <col min="2" max="2" width="11.44140625" customWidth="1"/>
    <col min="3" max="3" width="10.88671875" customWidth="1"/>
    <col min="4" max="4" width="11" customWidth="1"/>
    <col min="5" max="5" width="10.33203125" customWidth="1"/>
    <col min="6" max="6" width="13.109375" customWidth="1"/>
    <col min="7" max="7" width="11.33203125" style="21" customWidth="1"/>
  </cols>
  <sheetData>
    <row r="1" spans="1:7" ht="15.6" x14ac:dyDescent="0.3">
      <c r="A1" s="32" t="s">
        <v>0</v>
      </c>
      <c r="B1" s="32"/>
      <c r="C1" s="32"/>
      <c r="D1" s="32"/>
      <c r="E1" s="32"/>
      <c r="F1" s="32"/>
      <c r="G1" s="32"/>
    </row>
    <row r="2" spans="1:7" ht="15.6" x14ac:dyDescent="0.3">
      <c r="A2" s="1" t="s">
        <v>1</v>
      </c>
      <c r="B2" s="34" t="s">
        <v>2</v>
      </c>
      <c r="C2" s="34"/>
      <c r="D2" s="34"/>
      <c r="E2" s="34"/>
      <c r="F2" s="34"/>
      <c r="G2" s="34"/>
    </row>
    <row r="3" spans="1:7" ht="15.6" x14ac:dyDescent="0.3">
      <c r="A3" s="2" t="s">
        <v>3</v>
      </c>
      <c r="B3" s="33" t="s">
        <v>4</v>
      </c>
      <c r="C3" s="33"/>
      <c r="D3" s="33"/>
      <c r="E3" s="33"/>
      <c r="F3" s="33"/>
      <c r="G3" s="33"/>
    </row>
    <row r="4" spans="1:7" ht="15.6" x14ac:dyDescent="0.3">
      <c r="A4" s="2" t="s">
        <v>5</v>
      </c>
      <c r="B4" s="33" t="s">
        <v>6</v>
      </c>
      <c r="C4" s="33"/>
      <c r="D4" s="33"/>
      <c r="E4" s="33"/>
      <c r="F4" s="33"/>
      <c r="G4" s="33"/>
    </row>
    <row r="5" spans="1:7" ht="15.6" x14ac:dyDescent="0.3">
      <c r="A5" s="2" t="s">
        <v>7</v>
      </c>
      <c r="B5" s="35" t="s">
        <v>8</v>
      </c>
      <c r="C5" s="35"/>
      <c r="D5" s="35"/>
      <c r="E5" s="35"/>
      <c r="F5" s="35"/>
      <c r="G5" s="35"/>
    </row>
    <row r="6" spans="1:7" ht="15.6" x14ac:dyDescent="0.3">
      <c r="A6" s="30"/>
      <c r="B6" s="30"/>
      <c r="C6" s="30"/>
      <c r="D6" s="30"/>
      <c r="E6" s="30"/>
      <c r="F6" s="30"/>
      <c r="G6" s="30"/>
    </row>
    <row r="7" spans="1:7" ht="15.6" x14ac:dyDescent="0.3">
      <c r="A7" s="29"/>
      <c r="B7" s="30"/>
      <c r="C7" s="30"/>
      <c r="D7" s="30"/>
      <c r="E7" s="30"/>
      <c r="F7" s="30"/>
      <c r="G7" s="31"/>
    </row>
    <row r="8" spans="1:7" ht="57" customHeight="1" x14ac:dyDescent="0.3">
      <c r="A8" s="3" t="s">
        <v>9</v>
      </c>
      <c r="B8" s="29" t="s">
        <v>59</v>
      </c>
      <c r="C8" s="30"/>
      <c r="D8" s="30"/>
      <c r="E8" s="30"/>
      <c r="F8" s="30"/>
      <c r="G8" s="31"/>
    </row>
    <row r="9" spans="1:7" ht="15.6" x14ac:dyDescent="0.3">
      <c r="A9" s="2" t="s">
        <v>10</v>
      </c>
      <c r="B9" s="29" t="s">
        <v>11</v>
      </c>
      <c r="C9" s="30"/>
      <c r="D9" s="30"/>
      <c r="E9" s="30"/>
      <c r="F9" s="31"/>
      <c r="G9" s="18" t="s">
        <v>12</v>
      </c>
    </row>
    <row r="10" spans="1:7" ht="99.6" customHeight="1" x14ac:dyDescent="0.3">
      <c r="A10" s="2" t="s">
        <v>13</v>
      </c>
      <c r="B10" s="40" t="s">
        <v>14</v>
      </c>
      <c r="C10" s="41"/>
      <c r="D10" s="41"/>
      <c r="E10" s="41"/>
      <c r="F10" s="42"/>
      <c r="G10" s="16" t="s">
        <v>15</v>
      </c>
    </row>
    <row r="11" spans="1:7" ht="105" customHeight="1" x14ac:dyDescent="0.3">
      <c r="A11" s="2" t="s">
        <v>16</v>
      </c>
      <c r="B11" s="39" t="s">
        <v>17</v>
      </c>
      <c r="C11" s="39"/>
      <c r="D11" s="39"/>
      <c r="E11" s="39"/>
      <c r="F11" s="39"/>
      <c r="G11" s="16" t="s">
        <v>18</v>
      </c>
    </row>
    <row r="12" spans="1:7" ht="78" customHeight="1" x14ac:dyDescent="0.3">
      <c r="A12" s="2" t="s">
        <v>19</v>
      </c>
      <c r="B12" s="39" t="s">
        <v>20</v>
      </c>
      <c r="C12" s="39"/>
      <c r="D12" s="39"/>
      <c r="E12" s="39"/>
      <c r="F12" s="39"/>
      <c r="G12" s="16" t="s">
        <v>15</v>
      </c>
    </row>
    <row r="13" spans="1:7" ht="96" customHeight="1" x14ac:dyDescent="0.3">
      <c r="A13" s="2" t="s">
        <v>21</v>
      </c>
      <c r="B13" s="39" t="s">
        <v>22</v>
      </c>
      <c r="C13" s="39"/>
      <c r="D13" s="39"/>
      <c r="E13" s="39"/>
      <c r="F13" s="39"/>
      <c r="G13" s="16" t="s">
        <v>15</v>
      </c>
    </row>
    <row r="14" spans="1:7" ht="116.25" customHeight="1" x14ac:dyDescent="0.3">
      <c r="A14" s="2" t="s">
        <v>23</v>
      </c>
      <c r="B14" s="39" t="s">
        <v>24</v>
      </c>
      <c r="C14" s="39"/>
      <c r="D14" s="39"/>
      <c r="E14" s="39"/>
      <c r="F14" s="39"/>
      <c r="G14" s="16" t="s">
        <v>15</v>
      </c>
    </row>
    <row r="15" spans="1:7" ht="15.6" x14ac:dyDescent="0.3">
      <c r="A15" s="37"/>
      <c r="B15" s="37"/>
      <c r="C15" s="37"/>
      <c r="D15" s="37"/>
      <c r="E15" s="37"/>
      <c r="F15" s="37"/>
      <c r="G15" s="37"/>
    </row>
    <row r="16" spans="1:7" ht="62.25" customHeight="1" x14ac:dyDescent="0.3">
      <c r="A16" s="3" t="s">
        <v>25</v>
      </c>
      <c r="B16" s="29" t="s">
        <v>60</v>
      </c>
      <c r="C16" s="30"/>
      <c r="D16" s="30"/>
      <c r="E16" s="30"/>
      <c r="F16" s="30"/>
      <c r="G16" s="31"/>
    </row>
    <row r="17" spans="1:7" ht="15.6" x14ac:dyDescent="0.3">
      <c r="A17" s="2" t="s">
        <v>10</v>
      </c>
      <c r="B17" s="29" t="s">
        <v>11</v>
      </c>
      <c r="C17" s="30"/>
      <c r="D17" s="30"/>
      <c r="E17" s="30"/>
      <c r="F17" s="31"/>
      <c r="G17" s="18" t="s">
        <v>12</v>
      </c>
    </row>
    <row r="18" spans="1:7" ht="66.599999999999994" customHeight="1" x14ac:dyDescent="0.3">
      <c r="A18" s="2" t="s">
        <v>13</v>
      </c>
      <c r="B18" s="38" t="s">
        <v>63</v>
      </c>
      <c r="C18" s="38"/>
      <c r="D18" s="38"/>
      <c r="E18" s="38"/>
      <c r="F18" s="38"/>
      <c r="G18" s="16" t="s">
        <v>35</v>
      </c>
    </row>
    <row r="19" spans="1:7" ht="79.2" customHeight="1" x14ac:dyDescent="0.3">
      <c r="A19" s="2" t="s">
        <v>16</v>
      </c>
      <c r="B19" s="38" t="s">
        <v>64</v>
      </c>
      <c r="C19" s="38"/>
      <c r="D19" s="38"/>
      <c r="E19" s="38"/>
      <c r="F19" s="38"/>
      <c r="G19" s="16" t="s">
        <v>35</v>
      </c>
    </row>
    <row r="20" spans="1:7" ht="97.8" customHeight="1" x14ac:dyDescent="0.3">
      <c r="A20" s="2" t="s">
        <v>19</v>
      </c>
      <c r="B20" s="38" t="s">
        <v>65</v>
      </c>
      <c r="C20" s="38"/>
      <c r="D20" s="38"/>
      <c r="E20" s="38"/>
      <c r="F20" s="38"/>
      <c r="G20" s="17" t="s">
        <v>35</v>
      </c>
    </row>
    <row r="21" spans="1:7" ht="114" customHeight="1" x14ac:dyDescent="0.3">
      <c r="A21" s="2" t="s">
        <v>21</v>
      </c>
      <c r="B21" s="38" t="s">
        <v>66</v>
      </c>
      <c r="C21" s="38"/>
      <c r="D21" s="38"/>
      <c r="E21" s="38"/>
      <c r="F21" s="38"/>
      <c r="G21" s="16" t="s">
        <v>35</v>
      </c>
    </row>
    <row r="22" spans="1:7" ht="75" customHeight="1" x14ac:dyDescent="0.3">
      <c r="A22" s="2" t="s">
        <v>23</v>
      </c>
      <c r="B22" s="38" t="s">
        <v>67</v>
      </c>
      <c r="C22" s="38"/>
      <c r="D22" s="38"/>
      <c r="E22" s="38"/>
      <c r="F22" s="38"/>
      <c r="G22" s="16" t="s">
        <v>35</v>
      </c>
    </row>
    <row r="23" spans="1:7" ht="15.6" x14ac:dyDescent="0.3">
      <c r="A23" s="30"/>
      <c r="B23" s="30"/>
      <c r="C23" s="30"/>
      <c r="D23" s="30"/>
      <c r="E23" s="30"/>
      <c r="F23" s="30"/>
      <c r="G23" s="30"/>
    </row>
    <row r="24" spans="1:7" ht="63" customHeight="1" x14ac:dyDescent="0.3">
      <c r="A24" s="3" t="s">
        <v>26</v>
      </c>
      <c r="B24" s="29" t="s">
        <v>61</v>
      </c>
      <c r="C24" s="30"/>
      <c r="D24" s="30"/>
      <c r="E24" s="30"/>
      <c r="F24" s="30"/>
      <c r="G24" s="31"/>
    </row>
    <row r="25" spans="1:7" ht="15.6" x14ac:dyDescent="0.3">
      <c r="A25" s="2" t="s">
        <v>10</v>
      </c>
      <c r="B25" s="29" t="s">
        <v>11</v>
      </c>
      <c r="C25" s="30"/>
      <c r="D25" s="30"/>
      <c r="E25" s="30"/>
      <c r="F25" s="31"/>
      <c r="G25" s="18" t="s">
        <v>12</v>
      </c>
    </row>
    <row r="26" spans="1:7" ht="153" customHeight="1" x14ac:dyDescent="0.3">
      <c r="A26" s="2" t="s">
        <v>13</v>
      </c>
      <c r="B26" s="38" t="s">
        <v>27</v>
      </c>
      <c r="C26" s="38"/>
      <c r="D26" s="38"/>
      <c r="E26" s="38"/>
      <c r="F26" s="38"/>
      <c r="G26" s="16" t="s">
        <v>15</v>
      </c>
    </row>
    <row r="27" spans="1:7" ht="93" customHeight="1" x14ac:dyDescent="0.3">
      <c r="A27" s="2" t="s">
        <v>16</v>
      </c>
      <c r="B27" s="38" t="s">
        <v>28</v>
      </c>
      <c r="C27" s="38"/>
      <c r="D27" s="38"/>
      <c r="E27" s="38"/>
      <c r="F27" s="38"/>
      <c r="G27" s="16" t="s">
        <v>15</v>
      </c>
    </row>
    <row r="28" spans="1:7" ht="77.400000000000006" customHeight="1" x14ac:dyDescent="0.3">
      <c r="A28" s="2" t="s">
        <v>19</v>
      </c>
      <c r="B28" s="38" t="s">
        <v>29</v>
      </c>
      <c r="C28" s="38"/>
      <c r="D28" s="38"/>
      <c r="E28" s="38"/>
      <c r="F28" s="38"/>
      <c r="G28" s="16" t="s">
        <v>18</v>
      </c>
    </row>
    <row r="29" spans="1:7" ht="91.2" customHeight="1" x14ac:dyDescent="0.3">
      <c r="A29" s="2" t="s">
        <v>21</v>
      </c>
      <c r="B29" s="38" t="s">
        <v>30</v>
      </c>
      <c r="C29" s="38"/>
      <c r="D29" s="38"/>
      <c r="E29" s="38"/>
      <c r="F29" s="38"/>
      <c r="G29" s="16" t="s">
        <v>18</v>
      </c>
    </row>
    <row r="30" spans="1:7" ht="175.8" customHeight="1" x14ac:dyDescent="0.3">
      <c r="A30" s="2" t="s">
        <v>23</v>
      </c>
      <c r="B30" s="38" t="s">
        <v>31</v>
      </c>
      <c r="C30" s="38"/>
      <c r="D30" s="38"/>
      <c r="E30" s="38"/>
      <c r="F30" s="38"/>
      <c r="G30" s="16" t="s">
        <v>18</v>
      </c>
    </row>
    <row r="31" spans="1:7" ht="15.6" x14ac:dyDescent="0.3">
      <c r="A31" s="30"/>
      <c r="B31" s="30"/>
      <c r="C31" s="30"/>
      <c r="D31" s="30"/>
      <c r="E31" s="30"/>
      <c r="F31" s="30"/>
      <c r="G31" s="30"/>
    </row>
    <row r="32" spans="1:7" ht="64.5" customHeight="1" x14ac:dyDescent="0.3">
      <c r="A32" s="3" t="s">
        <v>32</v>
      </c>
      <c r="B32" s="29" t="s">
        <v>33</v>
      </c>
      <c r="C32" s="30"/>
      <c r="D32" s="30"/>
      <c r="E32" s="30"/>
      <c r="F32" s="30"/>
      <c r="G32" s="31"/>
    </row>
    <row r="33" spans="1:7" ht="15.6" x14ac:dyDescent="0.3">
      <c r="A33" s="2" t="s">
        <v>10</v>
      </c>
      <c r="B33" s="29" t="s">
        <v>11</v>
      </c>
      <c r="C33" s="30"/>
      <c r="D33" s="30"/>
      <c r="E33" s="30"/>
      <c r="F33" s="31"/>
      <c r="G33" s="18" t="s">
        <v>12</v>
      </c>
    </row>
    <row r="34" spans="1:7" ht="62.4" customHeight="1" x14ac:dyDescent="0.3">
      <c r="A34" s="2" t="s">
        <v>13</v>
      </c>
      <c r="B34" s="28" t="s">
        <v>34</v>
      </c>
      <c r="C34" s="28"/>
      <c r="D34" s="28"/>
      <c r="E34" s="28"/>
      <c r="F34" s="28"/>
      <c r="G34" s="18" t="s">
        <v>35</v>
      </c>
    </row>
    <row r="35" spans="1:7" ht="107.4" customHeight="1" x14ac:dyDescent="0.3">
      <c r="A35" s="2" t="s">
        <v>16</v>
      </c>
      <c r="B35" s="28" t="s">
        <v>36</v>
      </c>
      <c r="C35" s="28"/>
      <c r="D35" s="28"/>
      <c r="E35" s="28"/>
      <c r="F35" s="28"/>
      <c r="G35" s="18" t="s">
        <v>18</v>
      </c>
    </row>
    <row r="36" spans="1:7" ht="151.19999999999999" customHeight="1" x14ac:dyDescent="0.3">
      <c r="A36" s="2" t="s">
        <v>19</v>
      </c>
      <c r="B36" s="28" t="s">
        <v>37</v>
      </c>
      <c r="C36" s="28"/>
      <c r="D36" s="28"/>
      <c r="E36" s="28"/>
      <c r="F36" s="28"/>
      <c r="G36" s="18" t="s">
        <v>38</v>
      </c>
    </row>
    <row r="37" spans="1:7" ht="128.4" customHeight="1" x14ac:dyDescent="0.3">
      <c r="A37" s="2" t="s">
        <v>21</v>
      </c>
      <c r="B37" s="28" t="s">
        <v>68</v>
      </c>
      <c r="C37" s="28"/>
      <c r="D37" s="28"/>
      <c r="E37" s="28"/>
      <c r="F37" s="28"/>
      <c r="G37" s="18" t="s">
        <v>18</v>
      </c>
    </row>
    <row r="38" spans="1:7" ht="86.4" customHeight="1" x14ac:dyDescent="0.3">
      <c r="A38" s="2" t="s">
        <v>23</v>
      </c>
      <c r="B38" s="28" t="s">
        <v>39</v>
      </c>
      <c r="C38" s="28"/>
      <c r="D38" s="28"/>
      <c r="E38" s="28"/>
      <c r="F38" s="28"/>
      <c r="G38" s="18" t="s">
        <v>18</v>
      </c>
    </row>
    <row r="39" spans="1:7" ht="15.6" x14ac:dyDescent="0.3">
      <c r="A39" s="2"/>
      <c r="B39" s="14"/>
      <c r="C39" s="13"/>
      <c r="D39" s="13"/>
      <c r="E39" s="13"/>
      <c r="F39" s="13"/>
      <c r="G39" s="19"/>
    </row>
    <row r="40" spans="1:7" ht="46.8" x14ac:dyDescent="0.3">
      <c r="A40" s="3" t="s">
        <v>40</v>
      </c>
      <c r="B40" s="29" t="s">
        <v>62</v>
      </c>
      <c r="C40" s="30"/>
      <c r="D40" s="30"/>
      <c r="E40" s="30"/>
      <c r="F40" s="30"/>
      <c r="G40" s="31"/>
    </row>
    <row r="41" spans="1:7" ht="47.25" customHeight="1" x14ac:dyDescent="0.3">
      <c r="A41" s="2" t="s">
        <v>10</v>
      </c>
      <c r="B41" s="29" t="s">
        <v>11</v>
      </c>
      <c r="C41" s="30"/>
      <c r="D41" s="30"/>
      <c r="E41" s="30"/>
      <c r="F41" s="31"/>
      <c r="G41" s="18" t="s">
        <v>12</v>
      </c>
    </row>
    <row r="42" spans="1:7" ht="58.8" customHeight="1" x14ac:dyDescent="0.3">
      <c r="A42" s="2" t="s">
        <v>13</v>
      </c>
      <c r="B42" s="28" t="s">
        <v>41</v>
      </c>
      <c r="C42" s="28"/>
      <c r="D42" s="28"/>
      <c r="E42" s="28"/>
      <c r="F42" s="28"/>
      <c r="G42" s="18" t="s">
        <v>35</v>
      </c>
    </row>
    <row r="43" spans="1:7" ht="93.6" customHeight="1" x14ac:dyDescent="0.3">
      <c r="A43" s="2" t="s">
        <v>16</v>
      </c>
      <c r="B43" s="28" t="s">
        <v>42</v>
      </c>
      <c r="C43" s="28"/>
      <c r="D43" s="28"/>
      <c r="E43" s="28"/>
      <c r="F43" s="28"/>
      <c r="G43" s="18" t="s">
        <v>35</v>
      </c>
    </row>
    <row r="44" spans="1:7" ht="128.4" customHeight="1" x14ac:dyDescent="0.3">
      <c r="A44" s="2" t="s">
        <v>19</v>
      </c>
      <c r="B44" s="28" t="s">
        <v>43</v>
      </c>
      <c r="C44" s="28"/>
      <c r="D44" s="28"/>
      <c r="E44" s="28"/>
      <c r="F44" s="28"/>
      <c r="G44" s="18" t="s">
        <v>35</v>
      </c>
    </row>
    <row r="45" spans="1:7" ht="132" customHeight="1" x14ac:dyDescent="0.3">
      <c r="A45" s="2" t="s">
        <v>21</v>
      </c>
      <c r="B45" s="28" t="s">
        <v>69</v>
      </c>
      <c r="C45" s="28"/>
      <c r="D45" s="28"/>
      <c r="E45" s="28"/>
      <c r="F45" s="28"/>
      <c r="G45" s="18" t="s">
        <v>35</v>
      </c>
    </row>
    <row r="46" spans="1:7" ht="186" customHeight="1" x14ac:dyDescent="0.3">
      <c r="A46" s="2" t="s">
        <v>23</v>
      </c>
      <c r="B46" s="28" t="s">
        <v>70</v>
      </c>
      <c r="C46" s="28"/>
      <c r="D46" s="28"/>
      <c r="E46" s="28"/>
      <c r="F46" s="28"/>
      <c r="G46" s="18" t="s">
        <v>35</v>
      </c>
    </row>
    <row r="47" spans="1:7" ht="15.6" x14ac:dyDescent="0.3">
      <c r="A47" s="36"/>
      <c r="B47" s="36"/>
      <c r="C47" s="36"/>
      <c r="D47" s="36"/>
      <c r="E47" s="36"/>
      <c r="F47" s="36"/>
      <c r="G47" s="36"/>
    </row>
    <row r="48" spans="1:7" ht="46.8" x14ac:dyDescent="0.3">
      <c r="A48" s="4" t="s">
        <v>44</v>
      </c>
      <c r="B48" s="22"/>
      <c r="C48" s="22"/>
      <c r="D48" s="22"/>
      <c r="E48" s="22"/>
      <c r="F48" s="22"/>
      <c r="G48" s="22"/>
    </row>
    <row r="49" spans="1:7" ht="31.2" x14ac:dyDescent="0.3">
      <c r="A49" s="5"/>
      <c r="B49" s="22" t="s">
        <v>35</v>
      </c>
      <c r="C49" s="22" t="s">
        <v>18</v>
      </c>
      <c r="D49" s="22" t="s">
        <v>38</v>
      </c>
      <c r="E49" s="22" t="s">
        <v>45</v>
      </c>
      <c r="F49" s="22" t="s">
        <v>46</v>
      </c>
      <c r="G49" s="23" t="s">
        <v>47</v>
      </c>
    </row>
    <row r="50" spans="1:7" ht="15.6" x14ac:dyDescent="0.3">
      <c r="A50" s="5" t="s">
        <v>48</v>
      </c>
      <c r="B50" s="22">
        <v>17</v>
      </c>
      <c r="C50" s="22">
        <v>7</v>
      </c>
      <c r="D50" s="22">
        <v>1</v>
      </c>
      <c r="E50" s="22">
        <v>0</v>
      </c>
      <c r="F50" s="22">
        <v>0</v>
      </c>
      <c r="G50" s="22">
        <v>25</v>
      </c>
    </row>
    <row r="51" spans="1:7" ht="15.6" x14ac:dyDescent="0.3">
      <c r="A51" s="5" t="s">
        <v>49</v>
      </c>
      <c r="B51" s="24">
        <f>B50/G50</f>
        <v>0.68</v>
      </c>
      <c r="C51" s="24">
        <f>C50/G50</f>
        <v>0.28000000000000003</v>
      </c>
      <c r="D51" s="24">
        <f>D50/G50</f>
        <v>0.04</v>
      </c>
      <c r="E51" s="24">
        <f>E50/G50</f>
        <v>0</v>
      </c>
      <c r="F51" s="24">
        <f>F50/G50</f>
        <v>0</v>
      </c>
      <c r="G51" s="24"/>
    </row>
    <row r="52" spans="1:7" ht="15.6" x14ac:dyDescent="0.3">
      <c r="A52" s="5" t="s">
        <v>50</v>
      </c>
      <c r="B52" s="25">
        <v>5</v>
      </c>
      <c r="C52" s="25">
        <v>4</v>
      </c>
      <c r="D52" s="25">
        <v>3</v>
      </c>
      <c r="E52" s="25">
        <v>2</v>
      </c>
      <c r="F52" s="25">
        <v>1</v>
      </c>
      <c r="G52" s="24"/>
    </row>
    <row r="53" spans="1:7" ht="31.2" x14ac:dyDescent="0.3">
      <c r="A53" s="6" t="s">
        <v>51</v>
      </c>
      <c r="B53" s="26">
        <f>B51*B52</f>
        <v>3.4000000000000004</v>
      </c>
      <c r="C53" s="26">
        <f>C51*C52</f>
        <v>1.1200000000000001</v>
      </c>
      <c r="D53" s="26">
        <f>D51*D52</f>
        <v>0.12</v>
      </c>
      <c r="E53" s="26">
        <f>E51*E52</f>
        <v>0</v>
      </c>
      <c r="F53" s="26">
        <f>F51*F52</f>
        <v>0</v>
      </c>
      <c r="G53" s="27">
        <f>B53+C53+D53+E53+F53</f>
        <v>4.6400000000000006</v>
      </c>
    </row>
    <row r="54" spans="1:7" ht="15.6" x14ac:dyDescent="0.3">
      <c r="A54" s="7"/>
      <c r="B54" s="8"/>
      <c r="C54" s="8"/>
      <c r="D54" s="8"/>
      <c r="E54" s="8"/>
      <c r="F54" s="8"/>
      <c r="G54" s="9"/>
    </row>
    <row r="55" spans="1:7" ht="15.6" x14ac:dyDescent="0.3">
      <c r="A55" s="10" t="s">
        <v>52</v>
      </c>
      <c r="B55" s="11"/>
      <c r="C55" s="11"/>
      <c r="D55" s="11"/>
      <c r="E55" s="11"/>
      <c r="F55" s="11"/>
      <c r="G55" s="20"/>
    </row>
    <row r="56" spans="1:7" ht="15.6" x14ac:dyDescent="0.3">
      <c r="A56" s="15" t="s">
        <v>53</v>
      </c>
      <c r="B56" s="11"/>
      <c r="C56" s="11"/>
      <c r="D56" s="11"/>
      <c r="E56" s="11"/>
      <c r="F56" s="11"/>
      <c r="G56" s="20"/>
    </row>
    <row r="57" spans="1:7" ht="15.6" x14ac:dyDescent="0.3">
      <c r="A57" s="12" t="s">
        <v>54</v>
      </c>
      <c r="B57" s="11"/>
      <c r="C57" s="11"/>
      <c r="D57" s="11"/>
      <c r="E57" s="11"/>
      <c r="F57" s="11"/>
      <c r="G57" s="20"/>
    </row>
    <row r="58" spans="1:7" ht="15.6" x14ac:dyDescent="0.3">
      <c r="A58" s="12" t="s">
        <v>55</v>
      </c>
      <c r="B58" s="11"/>
      <c r="C58" s="11"/>
      <c r="D58" s="11"/>
      <c r="E58" s="11"/>
      <c r="F58" s="11"/>
      <c r="G58" s="20"/>
    </row>
    <row r="59" spans="1:7" ht="15.6" x14ac:dyDescent="0.3">
      <c r="A59" s="12" t="s">
        <v>56</v>
      </c>
      <c r="B59" s="11"/>
      <c r="C59" s="11"/>
      <c r="D59" s="11"/>
      <c r="E59" s="11"/>
      <c r="F59" s="11"/>
      <c r="G59" s="20"/>
    </row>
    <row r="60" spans="1:7" ht="15.6" x14ac:dyDescent="0.3">
      <c r="A60" s="12" t="s">
        <v>57</v>
      </c>
      <c r="B60" s="11"/>
      <c r="C60" s="11"/>
      <c r="D60" s="11"/>
      <c r="E60" s="11"/>
      <c r="F60" s="11"/>
      <c r="G60" s="20"/>
    </row>
    <row r="61" spans="1:7" ht="15.6" x14ac:dyDescent="0.3">
      <c r="A61" s="11"/>
      <c r="B61" s="11"/>
      <c r="C61" s="11"/>
      <c r="D61" s="11"/>
      <c r="E61" s="11"/>
      <c r="F61" s="11"/>
      <c r="G61" s="20"/>
    </row>
    <row r="62" spans="1:7" ht="15.6" x14ac:dyDescent="0.3">
      <c r="A62" s="12" t="s">
        <v>58</v>
      </c>
      <c r="B62" s="11"/>
      <c r="C62" s="11"/>
      <c r="D62" s="11"/>
      <c r="E62" s="11"/>
      <c r="F62" s="11"/>
      <c r="G62" s="20"/>
    </row>
  </sheetData>
  <mergeCells count="46">
    <mergeCell ref="B9:F9"/>
    <mergeCell ref="B10:F10"/>
    <mergeCell ref="B11:F11"/>
    <mergeCell ref="B12:F12"/>
    <mergeCell ref="B13:F13"/>
    <mergeCell ref="B14:F14"/>
    <mergeCell ref="B17:F17"/>
    <mergeCell ref="B18:F18"/>
    <mergeCell ref="B19:F19"/>
    <mergeCell ref="B33:F33"/>
    <mergeCell ref="B34:F34"/>
    <mergeCell ref="B25:F25"/>
    <mergeCell ref="B26:F26"/>
    <mergeCell ref="B27:F27"/>
    <mergeCell ref="B28:F28"/>
    <mergeCell ref="B29:F29"/>
    <mergeCell ref="A47:G47"/>
    <mergeCell ref="A15:G15"/>
    <mergeCell ref="B8:G8"/>
    <mergeCell ref="B16:G16"/>
    <mergeCell ref="B20:F20"/>
    <mergeCell ref="B21:F21"/>
    <mergeCell ref="B22:F22"/>
    <mergeCell ref="B24:G24"/>
    <mergeCell ref="B32:G32"/>
    <mergeCell ref="A23:G23"/>
    <mergeCell ref="A31:G31"/>
    <mergeCell ref="B35:F35"/>
    <mergeCell ref="B36:F36"/>
    <mergeCell ref="B37:F37"/>
    <mergeCell ref="B38:F38"/>
    <mergeCell ref="B30:F30"/>
    <mergeCell ref="A6:G6"/>
    <mergeCell ref="A7:G7"/>
    <mergeCell ref="A1:G1"/>
    <mergeCell ref="B3:G3"/>
    <mergeCell ref="B2:G2"/>
    <mergeCell ref="B4:G4"/>
    <mergeCell ref="B5:G5"/>
    <mergeCell ref="B45:F45"/>
    <mergeCell ref="B46:F46"/>
    <mergeCell ref="B40:G40"/>
    <mergeCell ref="B41:F41"/>
    <mergeCell ref="B42:F42"/>
    <mergeCell ref="B43:F43"/>
    <mergeCell ref="B44:F44"/>
  </mergeCells>
  <phoneticPr fontId="7" type="noConversion"/>
  <pageMargins left="0.7" right="0.7" top="0.75" bottom="0.75" header="0.3" footer="0.3"/>
  <pageSetup paperSize="9" scale="98" orientation="portrait" r:id="rId1"/>
  <rowBreaks count="1" manualBreakCount="1">
    <brk id="3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037FBFA494A54B9972E5B2EB3B16FC" ma:contentTypeVersion="0" ma:contentTypeDescription="Umožňuje vytvoriť nový dokument." ma:contentTypeScope="" ma:versionID="a07172c59a42fe1c378c81a29cbf877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2ffd0f42943e496e21980a7bc59f7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777B9A-495B-4361-91C9-C230C08CF4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E266FA4-95EB-4FD5-BB4C-006CE8BFD2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A54F35-6B24-453C-AA45-6EAA7C84F235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>Trnavska univerzita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1500248</dc:creator>
  <cp:keywords/>
  <dc:description/>
  <cp:lastModifiedBy>Brestovanská Daniela</cp:lastModifiedBy>
  <cp:revision/>
  <cp:lastPrinted>2025-11-05T12:02:51Z</cp:lastPrinted>
  <dcterms:created xsi:type="dcterms:W3CDTF">2022-01-13T09:16:44Z</dcterms:created>
  <dcterms:modified xsi:type="dcterms:W3CDTF">2026-01-20T09:03:47Z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0x01010093037FBFA494A54B9972E5B2EB3B16FC</vt:lpwstr>
  </property>
  <property fmtid="{D5CDD505-2E9C-101B-9397-08002B2CF9AE}" pid="3" name="Order">
    <vt:r8>73700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