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1065\Desktop\SUPER_EXTRA_AKREDITACIA\2022_Hodnotenie_VTC_ŠP_Mgr._Bc_PhD_podklady\"/>
    </mc:Choice>
  </mc:AlternateContent>
  <xr:revisionPtr revIDLastSave="0" documentId="13_ncr:1_{4430E8C8-1A82-41FE-8A4C-ACBCB98E808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Hárok1" sheetId="1" r:id="rId1"/>
    <sheet name="Hárok2" sheetId="2" r:id="rId2"/>
    <sheet name="Hárok3" sheetId="3" r:id="rId3"/>
  </sheets>
  <calcPr calcId="191028"/>
</workbook>
</file>

<file path=xl/calcChain.xml><?xml version="1.0" encoding="utf-8"?>
<calcChain xmlns="http://schemas.openxmlformats.org/spreadsheetml/2006/main">
  <c r="G49" i="1" l="1"/>
  <c r="C50" i="1" s="1"/>
  <c r="C52" i="1" s="1"/>
  <c r="D50" i="1" l="1"/>
  <c r="D52" i="1" s="1"/>
  <c r="F50" i="1"/>
  <c r="F52" i="1" s="1"/>
  <c r="B50" i="1"/>
  <c r="B52" i="1" s="1"/>
  <c r="E50" i="1"/>
  <c r="E52" i="1" s="1"/>
  <c r="G52" i="1" l="1"/>
</calcChain>
</file>

<file path=xl/sharedStrings.xml><?xml version="1.0" encoding="utf-8"?>
<sst xmlns="http://schemas.openxmlformats.org/spreadsheetml/2006/main" count="127" uniqueCount="71">
  <si>
    <t>HODNOTENIE  ÚROVNE  VÝSTUPOV  TVORIVEJ  ČINNOSTI</t>
  </si>
  <si>
    <t>Názov školy</t>
  </si>
  <si>
    <t>Trnavská Univerzita v Trnave</t>
  </si>
  <si>
    <t xml:space="preserve">Názov fakulty </t>
  </si>
  <si>
    <t>Právnická fakulta</t>
  </si>
  <si>
    <t>Názov odboru</t>
  </si>
  <si>
    <t>Právo</t>
  </si>
  <si>
    <t>Názov ŠP</t>
  </si>
  <si>
    <t>Osoba zodpovedná za študijný program</t>
  </si>
  <si>
    <t>VTČ</t>
  </si>
  <si>
    <t>výstup</t>
  </si>
  <si>
    <t>hodnotenie</t>
  </si>
  <si>
    <t>VTČ 1</t>
  </si>
  <si>
    <t>A+</t>
  </si>
  <si>
    <t>VTČ 2</t>
  </si>
  <si>
    <t>VTČ 3</t>
  </si>
  <si>
    <t>VTČ 4</t>
  </si>
  <si>
    <t>A</t>
  </si>
  <si>
    <t>VTČ 5</t>
  </si>
  <si>
    <t>A-</t>
  </si>
  <si>
    <t>Učiteľ zodpovedný za profilový predmet 1</t>
  </si>
  <si>
    <t>Učiteľ zodpovedný za profilový predmet 2</t>
  </si>
  <si>
    <t>Učiteľ zodpovedný za profilový predmet 3</t>
  </si>
  <si>
    <t>Učiteľ zodpovedný za profilový predmet 4</t>
  </si>
  <si>
    <t>doc. JUDr. Marianna Novotná, PhD. mim. prof</t>
  </si>
  <si>
    <t>ID: 263785 | Strengthening of nuclear liability regime on national, international and European level [textový dokument (print)] : a tool to enhance nuclear new build / Novotná, Marianna [Autor, 34%] ; Varga, Peter [Autor, 33%] ; Handrlica, Jakub [Autor, 33%] ; Jurčová, Monika [Recenzent] ; Sancin, Vasilka [Recenzent]. – 1. vyd. – Passau (Nemecko) : rw&amp;w Science &amp; new media, 2015. – 224 s. [tlačená forma]. – ISBN 978-3-9816855-8-9</t>
  </si>
  <si>
    <t xml:space="preserve">ID: 83263 | The Vienna convention on civil liability for nuclear damage: Past, evolution and perspectives / Handrlica, Jakub [Autor, 50%] ; Novotná, Marianna [Autor, 50%]. – [recenzované]. – WOS CC 
In: Juridical Tribune - Tribuna Juridica [textový dokument (print)] [elektronický dokument] . – Bukurešť (Rumunsko) : The Bucharest University of Economic Studies. – ISSN 2247-7195. – ISSN (online) 2248-0382. – Roč. 8, č. S1 (2018), s. 48-63 [tlačená forma] [online]
ID: 83263 | The Vienna convention on civil liability for nuclear damage: Past, evolution and perspectives / Handrlica, Jakub [Autor, 50%] ; Novotná, Marianna [Autor, 50%]. – [recenzované]. – WOS CC 
In: Juridical Tribune - Tribuna Juridica [textový dokument (print)] [elektronický dokument] . – Bukurešť (Rumunsko) : The Bucharest University of Economic Studies. – ISSN 2247-7195. – ISSN (online) 2248-0382. – Roč. 8, č. S1 (2018), s. 48-63 [tlačená forma] [online]
</t>
  </si>
  <si>
    <t>ID: 346974 | Die Haftung für Information im slowakischen Privatrecht / Novotná, Marianna [Autor, 100%]. – [recenzované] In: Rat und Auskunft als Grundlage der Haftung bei der Veräußerung von Wertpapieren nach dem Recht der CEE-Staaten [textový dokument (print)] : mit Beiträgen zur Haftung von Ratingagenturen / Welser, Rudolf [Zostavovateľ, editor] ; Leopold, Wieland A. [Zostavovateľ, editor] ; Rucker, Anna Franziska [Zostavovateľ, editor]. – 1. vyd. – Wien (Rakúsko) : Manz, 2016. – (Veröffentlichungen der Forschungsstelle für europäische Rechtsentwicklung und Privatrechtsreform an der Rechtswissenschaftlichen Fakultät der Universität Wien ; Bd. 11) (Haftung bei Wertpapierveräusserung ; Teil 1). – ISBN 978-3-214-05649-0, s. 105-114 [tlačená forma]</t>
  </si>
  <si>
    <t>ID: 92077 | Škoda na vnesené věci : § 2946-2949 / Novotná, Marianna [Autor, 100%]. – [recenzované] In: Občanský zákoník (Svazek 9. § 2894-3081) [textový dokument (print)] : velký komentář / Melzer, Filip [Autor] ; Tégl, Petr [Autor]. – 1. vyd. – Praha (Česko) : Nakladatelství Leges, 2018. – ISBN 978-80-7502-199-1, s. 799-871 [tlačená forma]</t>
  </si>
  <si>
    <t>ID: 178110 | Zodpovednosť za škodu : § 420-450 / Csach, Kristián [Autor, 3%] ; Dulak, Anton [Autor, 50%] ; Humeník, Ivan [Autor, 4%] ; Novotná, Marianna [Autor, 40%]; Skorková, Veronika [Autor, 3%]. – [recenzované] In: Občiansky zákonník 1 [textový dokument (print)] : komentár : § 1-450 / Števček, Marek [Autor] ; Dulak, Anton [Autor] ; Bajánková, Jana [Autor] ; Fečík, Marián [Autor] ; Sedlačko, František [Autor] ; Tomašovič, Marek [Autor]. – 2. aktual. vyd. – Praha (Česko) : C.H. Beck, 2019. – (Veľké komentáre). – ISBN 978-80-7400-770-5, s. 1442-1702 [tlačená forma]</t>
  </si>
  <si>
    <t xml:space="preserve">Výpočet profilu kvality tvorivých činností </t>
  </si>
  <si>
    <t>B</t>
  </si>
  <si>
    <t>C</t>
  </si>
  <si>
    <t>počet výstupov</t>
  </si>
  <si>
    <t>Počet výstupov</t>
  </si>
  <si>
    <t>% výstupov</t>
  </si>
  <si>
    <t>Váha</t>
  </si>
  <si>
    <t xml:space="preserve">Celková úroveň tvorivých činností </t>
  </si>
  <si>
    <t>Spodné hraničné hodnoty na zaradenie do kategórie:</t>
  </si>
  <si>
    <t>- špičková medzinárodná kvalita A+ : 4,20</t>
  </si>
  <si>
    <t>- významná medzinárodná kvalita A : 3,20</t>
  </si>
  <si>
    <t>- medzinárodná uznávaná kvalita A- : 2,50</t>
  </si>
  <si>
    <t>- národne uznávaná kvalita B : 1,50</t>
  </si>
  <si>
    <t>- nedostatočná kvalita C : menej ako 1,50</t>
  </si>
  <si>
    <t>Výpočet: (A+% x 5 + A% x 4 + A-% x 3 + B x 2 + C x 1)  /100</t>
  </si>
  <si>
    <t>prof. JUDr. PhDr. Mgr. Tomáš Gábriš PhD., LLM, MA</t>
  </si>
  <si>
    <t xml:space="preserve">ID: 147800 | Právo a dejiny [textový dokument (print)] : právnohistorická propedeutika = Law and history: Legal-historical propedeutics / Gábriš, Tomáš [Autor, 100%] ; Mosný, Peter [Recenzent] ; Laclavíková, Miriam [Recenzent] ; Krošlák, Daniel [Recenzent]. – 1. vyd. – Kraków (Poľsko) : Towarzystwo Slowaków w Polsce, 2012. – 387 s. [tlačená forma]. – ISBN 978-83-7490-490-2 </t>
  </si>
  <si>
    <t xml:space="preserve">ID: 97830 | Rytieri v republike [textový dokument (print)] : zrušenie šľachtických titulov v Československu / Gábriš, Tomáš [Autor, 100%] ; Horák, Ondřej [Recenzent] ; Sombati, Ján [Recenzent] ; Pongrácz, Denis [Recenzent]. – 1. vyd. – Bratislava (Slovensko) : Wolters Kluwer ; Univerzita Komenského v Bratislave. Právnická fakulta UK, 2018. – 344 s. [tlačená forma]. – ISBN 978-80-8168-975-8. – ISBN 978-80-7160-487-7 </t>
  </si>
  <si>
    <t xml:space="preserve">ID: 212877 | Directio methodica v dejinách uhorského procesného práva [textový dokument (print)] / Gábriš, Tomáš [Autor, 100%] ; Švecová, Adriana [Recenzent] ; Laclavíková, Miriam [Recenzent] ; Letková, Alexandra [Recenzent]. – 1. vyd. – Bratislava (Slovensko) : Wolters Kluwer. Wolters Kluwer SR, 2019. – 543 s. [tlačená forma]. – ISBN 978-80-571-0148-2 </t>
  </si>
  <si>
    <t xml:space="preserve">ID: 61253 | Prolegomena to legal history of East-central Europe [textový dokument (print)] / Gábriš, Tomáš [Autor, 100%] ; Horák, Ondřej [Recenzent] ; Peksa, Wladyslaw [Recenzent]. – 1. vyd. – Praha (Česko) : Wolters Kluwer, 2018. – 216 s. [tlačená forma]. – ISBN 978-80-7598-012-0. – ISBN 978-80-7598-013-7 </t>
  </si>
  <si>
    <t xml:space="preserve">ID: 284695 | Dočasné súdne pravidlá Judexkuriálnej konferencie z roku 1861 [textový dokument (print)] : monografická štúdia a historickoprávny komentár / Gábriš, Tomáš [Autor, 100%] ; Beňa, Jozef [Recenzent] ; Švecová, Adriana [Recenzent] ; Vojáček, Ladislav [Recenzent]. – 2. preprac. vyd. – Bratislava (Slovensko) : Wolters Kluwer. Wolters Kluwer SR, 2014. – 506 s. [tlačená forma]. – ISBN 978-80-8078-601-4 </t>
  </si>
  <si>
    <t xml:space="preserve">doc. Mgr. Marek Káčer, PhD. </t>
  </si>
  <si>
    <t>ID: 424325 | The universality of human rights against cultural relativism: between fiction and reality / Káčer, Marek [Autor, 100%]. – [recenzované]. – SCOPUS 
In: The Lawyer Quarterly [textový dokument (print)] [elektronický dokument] : international journal for legal research. – Praha (Česko) : Akademie věd České republiky. Ústav státu a práva AV ČR. – ISSN 1805-8396. – ISSN (online) 1805-840X. – TUTPR signatúra E043810. – Roč. 11, č. 3 (2021), s. 506-517 [tlačená forma] [online]</t>
  </si>
  <si>
    <t>ID: 305285 | Why should we bother with the question of existence of human rights? = Načo sa trápiť s otázkou existencie ľudských práv? / Káčer, Marek [Autor, 100%]. – [recenzované]. – DOI 10.5817/CPVP2020-4-1. – SCOPUS 
In: Časopis pro právní vědu a praxi [textový dokument (print)] [elektronický dokument] . – Brno (Česko) : Masarykova univerzita. – ISSN 1210-9126. – ISSN (online) 1805-2789. – ISSN (chybné) 1210-9123. – TUTPR signatúra E006538. – Roč. 28, č. 4 (2020), s. 547-564 [tlačená forma] [online]</t>
  </si>
  <si>
    <t xml:space="preserve">ID: 424261 | Bezhodnotová veda ako produkt sekvenčnej argumentácie = Value-Free Free Science as a Product of Sequential Reasoning = La science sans valurs en tant que le produit d ́une argumentation séquentielle = Wertfreie Wissenschaft als Produkt der Sequenz-argumentation / Káčer, Marek [Autor, 100%]. – [recenzované]. – DOI 10.46854/fc.2021.3r.509. – SCOPUS 
In: Filosofický časopis [textový dokument (print)] [elektronický dokument] . – Praha (Česko) : Akademie věd České republiky. Filosofický ústav AV ČR, Praha (Česko) : Akademie věd České republiky. – ISSN 0015-1831. – ISSN (online) 2570-9232. – Roč. 69, č. 3 (2021), s. 509-524 [tlačená forma] [online] </t>
  </si>
  <si>
    <t xml:space="preserve">ID: 316258 | Obmedzovanie slobody prejavu v radikalizujúcej sa spoločnosti [textový dokument (print)] / Káčer, Marek [Autor, 85%] ; Šajmovič, Peter [Autor, 15%] ; Sobek, Tomáš [Recenzent] ; Lipták, Michal [Recenzent] ; Wilfling, Peter [Recenzent]. – 1. vyd. – Praha (Česko) : Nakladatelství Leges, 2021. – 188 s. [tlačená forma]. – (Teoretik). – ISBN 978-80-7502-487-9. </t>
  </si>
  <si>
    <t xml:space="preserve">ID: 188534 | Materiálne jadro v slovenskom ústavnom práve [textový dokument (print)] : doktrinálny disent proti zrušeniu sudcovských previerok / Káčer, Marek [Autor, 67%] ; Neumann, Jakub [Autor, 33%] ; Drgonec, Ján [Recenzent] ; Sobek, Tomáš [Recenzent]. – 1. vyd. – Praha (Česko) : Nakladatelství Leges, 2019. – 150 s. [tlačená forma]. – (Teoretik). – ISBN 978-80-7502-426-8 </t>
  </si>
  <si>
    <t>doc. JUDr. Kristián Csach, PhD., LL.M.</t>
  </si>
  <si>
    <t>A+ </t>
  </si>
  <si>
    <t>doc. JUDr. Eva Szabová, PhD.</t>
  </si>
  <si>
    <t xml:space="preserve">ID: 122036 | Interrogation of a witness : 6th chapter / Szabová, Eva [Autor, 100%] In: The relevant information in criminal proceedings [textový dokument (print)] / Záhora, Jozef [Recenzent] ; Klátik, Jaroslav [Recenzent]. – 1. vyd. – Praha (Česko) : Wolters Kluwer, 2018. – ISBN 978-80-7598-266-7, s. 140-169 </t>
  </si>
  <si>
    <t xml:space="preserve">ID: 218634 | Princíp ultima ratio a jeho uplatnenie v rámci majetkových trestných činov = The principle of ultima ratio and its application on the crimes against property = Das Prinzip der letzten Ratio und ihre Anwendung gei Eigentumsdelikten / Szabová, Eva [Autor, 50%] ; Deset, Miloš [Autor, 50%] ; Návody a nástroje na efektívnu elimináciu protiprávnych konaní v spojení s možnou insolvenciou v teoretických súvislostiach [29.09.2017, Bratislava, Slovensko]. – [recenzované] In: Acta Facultatis Iuridicae Universitatis Comenianae [textový dokument (print)] [elektronický dokument] . – Bratislava (Slovensko) : Univerzita Komenského v Bratislave. Právnická fakulta UK. – ISSN 1336-6912. – suppl. Roč. 36 (2017), s. 190-200 </t>
  </si>
  <si>
    <t xml:space="preserve">ID: 202993 | European public prosecutor’s office – cui bono? / Hamran, Ladislav [Autor, 50%] ; Szabová, Eva [Autor, 50%]. – [recenzované] 
In: New Journal of European Criminal Law [textový dokument (print)] [elektronický dokument] . – ISSN 2032-2844. – ISSN (online) 2399-293X. – suppl. The future of prosecution after Lisbon Roč. 4, č. 1-2 (2013), s. 40-58 </t>
  </si>
  <si>
    <t xml:space="preserve">ID: 278903 | Odvolanie v trestnom konaní [textový dokument (print)] / Szabová, Eva [Autor, 100%] ; Záhora, Jozef [Recenzent] ; Klátik, Jaroslav [Recenzent]. – 1. vyd. – Praha (Česko) : Nakladatelství Leges, 2015. – 127 s. [tlačená forma]. – (Teoretik). – ISBN 978-80-7502-110-6 </t>
  </si>
  <si>
    <t xml:space="preserve">ID: 122041 | Obtaining the relevant information within the sphere of judicial cooperation in criminal matters : 11th chapter / Szabová, Eva [Autor, 100%] In: The relevant information in criminal proceedings [textový dokument (print)] / Záhora, Jozef [Recenzent] ; Klátik, Jaroslav [Recenzent]. – 1. vyd. – Praha (Česko) : Wolters Kluwer, 2018. – ISBN 978-80-7598-266-7, s. 272-301 [tlačená forma] </t>
  </si>
  <si>
    <t xml:space="preserve">ID: 61214 |Cross-border shareholders' agreements and private international law / Csach, Kristián [Autor, 100%]. – [recenzované]. – DOI 10.1515/9783110517026-005  
In: International handbook on shareholders' agreements [textový dokument (print)] [elektronický dokument] : regulation, practice and comparative analysis / Mock, Sebastian [Zostavovateľ, editor] ; Csach, Kristián [Zostavovateľ, editor] ; Havel, Bohumil [Zostavovateľ, editor]. – 1. vyd. – Berlin (Nemecko) : De Gruyter, 2018. – (De Gruyter Handbook). – ISBN 978-3-11-050156-8. – ISBN (elektronické) 978-3-11-051702-6, s. 83-98 [tlačená forma] [online] </t>
  </si>
  <si>
    <t>ID: 99513 | Štandardné zmluvy [textový dokument (print)] / Csach, Kristián [Autor, 100%] ; Mazák, Ján [Recenzent] ; Husár, Ján [Recenzent]. – 1. vyd. – Plzeň (Česko) : Vydavatelství a nakladatelství Aleš Čeněk, 2009. – 331 s. [tlačená forma]. – (Autorské publikácie). – ISBN 978-80-7380-199-1</t>
  </si>
  <si>
    <t xml:space="preserve">ID: 333044 | A Pair of Wings: Air Passenger Rights in the Czech Republic and Slovakia / Csach, Kristián [Autor, 100%]. Oxford : Hart Publishing, 2016. - ISBN 978-1-84946-824-4. - P. 131-144,  [recenzované]  
In: s. 131-144 [1,1 AH] </t>
  </si>
  <si>
    <t xml:space="preserve">ID: 242797 | Wybrane zagadnienia międzynarodowego prawa prywatnego i procesowego w Republice Słowackiej / Csach, Kristián [Autor, 100%] ; [recenzované] In: Kwartalnik prawa prywatnego [textový dokument (print)] . – Kraków (Poľsko) : Polska Akademia Umiejetnosci. – ISSN 1230-7173. – Roč. 29, č. 3 (2020), s. 577-590 [tlačená forma] </t>
  </si>
  <si>
    <t xml:space="preserve">ID: 421846 | Společná pravidla : kapitola 5 (Řím 2) / Csach, Kristián [Autor, 48%] ; Gregová Širicová, Ľubica [Autor, 14%] ; Valdhans, Jiří [Autor, 24%] ; Kyselovská, Tereza [Autor, 14%]  
In: Nařízení Řím 1 Nařízení Řím 2 [textový dokument (print)] [elektronický dokument] : komentář. Naděžda Rozehnalová, Jiří Valdhans, Tereza Kyselovská, Kristián Csach, Lubica Gregová Širicová, Iveta Rohová, David Sehnálek, Klára Drličková (autori) / Růžička, Květoslav [Recenzent]. – 1. vyd. – Praha (Česko) : Wolters Kluwer. Wolters Kluwer ČR, 2021. – (Komentáře Wolters Kluwer). – ISBN 978-80-7598-971-0. – ISBN (elektronické) 978-80-7598-972-7. – ISBN (elektronické) 978-80-7598-973-4, s. 482-532 [tlačená forma] </t>
  </si>
  <si>
    <t>právo - bakalár (Bc.) - D, E; magister (Mgr.) - D, E; jazyk poskytovania - slovenský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</si>
</sst>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_ ;\-#,##0.000\ 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1"/>
    </font>
    <font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5E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vertical="center"/>
    </xf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/>
    </xf>
    <xf numFmtId="1" fontId="3" fillId="2" borderId="1" xfId="3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165" fontId="2" fillId="2" borderId="1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 wrapText="1"/>
    </xf>
    <xf numFmtId="165" fontId="2" fillId="2" borderId="0" xfId="2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/>
    <xf numFmtId="165" fontId="2" fillId="2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/>
    <xf numFmtId="0" fontId="2" fillId="2" borderId="1" xfId="1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" xfId="0" applyFont="1" applyBorder="1" applyAlignment="1">
      <alignment vertical="top" wrapText="1" shrinkToFit="1"/>
    </xf>
  </cellXfs>
  <cellStyles count="4">
    <cellStyle name="Čiarka 2" xfId="2" xr:uid="{00000000-0005-0000-0000-000000000000}"/>
    <cellStyle name="Normálna" xfId="0" builtinId="0"/>
    <cellStyle name="Normálna 2" xfId="1" xr:uid="{00000000-0005-0000-0000-000002000000}"/>
    <cellStyle name="Percentá 2" xfId="3" xr:uid="{00000000-0005-0000-0000-000003000000}"/>
  </cellStyles>
  <dxfs count="0"/>
  <tableStyles count="0" defaultTableStyle="TableStyleMedium2" defaultPivotStyle="PivotStyleLight16"/>
  <colors>
    <mruColors>
      <color rgb="FFFFE5EA"/>
      <color rgb="FFFFDDE3"/>
      <color rgb="FFF3E3F3"/>
      <color rgb="FFE7CB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zoomScaleNormal="100" workbookViewId="0">
      <selection activeCell="I6" sqref="I6"/>
    </sheetView>
  </sheetViews>
  <sheetFormatPr defaultColWidth="9.109375" defaultRowHeight="14.4" x14ac:dyDescent="0.3"/>
  <cols>
    <col min="1" max="1" width="20.5546875" customWidth="1"/>
    <col min="2" max="2" width="11.5546875" customWidth="1"/>
    <col min="3" max="3" width="10.88671875" customWidth="1"/>
    <col min="4" max="4" width="11" customWidth="1"/>
    <col min="5" max="5" width="10.33203125" customWidth="1"/>
    <col min="6" max="6" width="34.5546875" customWidth="1"/>
    <col min="7" max="7" width="11.33203125" style="1" customWidth="1"/>
    <col min="9" max="9" width="47.88671875" customWidth="1"/>
  </cols>
  <sheetData>
    <row r="1" spans="1:9" ht="15.6" x14ac:dyDescent="0.3">
      <c r="A1" s="30" t="s">
        <v>0</v>
      </c>
      <c r="B1" s="30"/>
      <c r="C1" s="30"/>
      <c r="D1" s="30"/>
      <c r="E1" s="30"/>
      <c r="F1" s="30"/>
      <c r="G1" s="30"/>
    </row>
    <row r="2" spans="1:9" ht="15.6" x14ac:dyDescent="0.3">
      <c r="A2" s="2" t="s">
        <v>1</v>
      </c>
      <c r="B2" s="32" t="s">
        <v>2</v>
      </c>
      <c r="C2" s="32"/>
      <c r="D2" s="32"/>
      <c r="E2" s="32"/>
      <c r="F2" s="32"/>
      <c r="G2" s="32"/>
    </row>
    <row r="3" spans="1:9" ht="15.6" x14ac:dyDescent="0.3">
      <c r="A3" s="3" t="s">
        <v>3</v>
      </c>
      <c r="B3" s="31" t="s">
        <v>4</v>
      </c>
      <c r="C3" s="31"/>
      <c r="D3" s="31"/>
      <c r="E3" s="31"/>
      <c r="F3" s="31"/>
      <c r="G3" s="31"/>
    </row>
    <row r="4" spans="1:9" ht="15.6" x14ac:dyDescent="0.3">
      <c r="A4" s="3" t="s">
        <v>5</v>
      </c>
      <c r="B4" s="31" t="s">
        <v>6</v>
      </c>
      <c r="C4" s="31"/>
      <c r="D4" s="31"/>
      <c r="E4" s="31"/>
      <c r="F4" s="31"/>
      <c r="G4" s="31"/>
    </row>
    <row r="5" spans="1:9" ht="15.6" x14ac:dyDescent="0.3">
      <c r="A5" s="3" t="s">
        <v>7</v>
      </c>
      <c r="B5" s="33" t="s">
        <v>70</v>
      </c>
      <c r="C5" s="33"/>
      <c r="D5" s="33"/>
      <c r="E5" s="33"/>
      <c r="F5" s="33"/>
      <c r="G5" s="33"/>
    </row>
    <row r="6" spans="1:9" ht="15.6" x14ac:dyDescent="0.3">
      <c r="A6" s="27"/>
      <c r="B6" s="27"/>
      <c r="C6" s="27"/>
      <c r="D6" s="27"/>
      <c r="E6" s="27"/>
      <c r="F6" s="27"/>
      <c r="G6" s="27"/>
    </row>
    <row r="7" spans="1:9" ht="50.25" customHeight="1" x14ac:dyDescent="0.3">
      <c r="A7" s="4" t="s">
        <v>8</v>
      </c>
      <c r="B7" s="36" t="s">
        <v>45</v>
      </c>
      <c r="C7" s="37"/>
      <c r="D7" s="37"/>
      <c r="E7" s="37"/>
      <c r="F7" s="37"/>
      <c r="G7" s="38"/>
    </row>
    <row r="8" spans="1:9" ht="15.6" x14ac:dyDescent="0.3">
      <c r="A8" s="3" t="s">
        <v>9</v>
      </c>
      <c r="B8" s="28" t="s">
        <v>10</v>
      </c>
      <c r="C8" s="27"/>
      <c r="D8" s="27"/>
      <c r="E8" s="27"/>
      <c r="F8" s="29"/>
      <c r="G8" s="17" t="s">
        <v>11</v>
      </c>
    </row>
    <row r="9" spans="1:9" ht="15.6" customHeight="1" x14ac:dyDescent="0.3">
      <c r="A9" s="3" t="s">
        <v>12</v>
      </c>
      <c r="B9" s="41" t="s">
        <v>46</v>
      </c>
      <c r="C9" s="41"/>
      <c r="D9" s="41"/>
      <c r="E9" s="41"/>
      <c r="F9" s="41"/>
      <c r="G9" s="17" t="s">
        <v>13</v>
      </c>
    </row>
    <row r="10" spans="1:9" ht="15.6" customHeight="1" x14ac:dyDescent="0.3">
      <c r="A10" s="3" t="s">
        <v>14</v>
      </c>
      <c r="B10" s="41" t="s">
        <v>47</v>
      </c>
      <c r="C10" s="41"/>
      <c r="D10" s="41"/>
      <c r="E10" s="41"/>
      <c r="F10" s="41"/>
      <c r="G10" s="17" t="s">
        <v>13</v>
      </c>
    </row>
    <row r="11" spans="1:9" ht="15.75" customHeight="1" x14ac:dyDescent="0.3">
      <c r="A11" s="3" t="s">
        <v>15</v>
      </c>
      <c r="B11" s="41" t="s">
        <v>48</v>
      </c>
      <c r="C11" s="41"/>
      <c r="D11" s="41"/>
      <c r="E11" s="41"/>
      <c r="F11" s="41"/>
      <c r="G11" s="17" t="s">
        <v>13</v>
      </c>
    </row>
    <row r="12" spans="1:9" ht="15.6" customHeight="1" x14ac:dyDescent="0.3">
      <c r="A12" s="3" t="s">
        <v>16</v>
      </c>
      <c r="B12" s="41" t="s">
        <v>49</v>
      </c>
      <c r="C12" s="41"/>
      <c r="D12" s="41"/>
      <c r="E12" s="41"/>
      <c r="F12" s="41"/>
      <c r="G12" s="17" t="s">
        <v>13</v>
      </c>
      <c r="I12" s="22"/>
    </row>
    <row r="13" spans="1:9" ht="15.6" customHeight="1" x14ac:dyDescent="0.3">
      <c r="A13" s="3" t="s">
        <v>18</v>
      </c>
      <c r="B13" s="34" t="s">
        <v>50</v>
      </c>
      <c r="C13" s="34"/>
      <c r="D13" s="34"/>
      <c r="E13" s="34"/>
      <c r="F13" s="34"/>
      <c r="G13" s="17" t="s">
        <v>13</v>
      </c>
    </row>
    <row r="14" spans="1:9" ht="15.6" x14ac:dyDescent="0.3">
      <c r="A14" s="28"/>
      <c r="B14" s="27"/>
      <c r="C14" s="27"/>
      <c r="D14" s="27"/>
      <c r="E14" s="27"/>
      <c r="F14" s="27"/>
      <c r="G14" s="29"/>
    </row>
    <row r="15" spans="1:9" ht="65.25" customHeight="1" x14ac:dyDescent="0.3">
      <c r="A15" s="4" t="s">
        <v>20</v>
      </c>
      <c r="B15" s="36" t="s">
        <v>57</v>
      </c>
      <c r="C15" s="39"/>
      <c r="D15" s="39"/>
      <c r="E15" s="39"/>
      <c r="F15" s="39"/>
      <c r="G15" s="40"/>
    </row>
    <row r="16" spans="1:9" ht="15.6" x14ac:dyDescent="0.3">
      <c r="A16" s="3" t="s">
        <v>9</v>
      </c>
      <c r="B16" s="28" t="s">
        <v>10</v>
      </c>
      <c r="C16" s="27"/>
      <c r="D16" s="27"/>
      <c r="E16" s="27"/>
      <c r="F16" s="29"/>
      <c r="G16" s="17" t="s">
        <v>11</v>
      </c>
      <c r="I16" s="24"/>
    </row>
    <row r="17" spans="1:9" ht="18" customHeight="1" x14ac:dyDescent="0.3">
      <c r="A17" s="3" t="s">
        <v>12</v>
      </c>
      <c r="B17" s="47" t="s">
        <v>65</v>
      </c>
      <c r="C17" s="47"/>
      <c r="D17" s="47"/>
      <c r="E17" s="47"/>
      <c r="F17" s="47"/>
      <c r="G17" s="26" t="s">
        <v>58</v>
      </c>
      <c r="I17" s="25"/>
    </row>
    <row r="18" spans="1:9" ht="15.6" x14ac:dyDescent="0.3">
      <c r="A18" s="3" t="s">
        <v>14</v>
      </c>
      <c r="B18" s="47" t="s">
        <v>66</v>
      </c>
      <c r="C18" s="47"/>
      <c r="D18" s="47"/>
      <c r="E18" s="47"/>
      <c r="F18" s="47"/>
      <c r="G18" s="26" t="s">
        <v>58</v>
      </c>
      <c r="I18" s="23"/>
    </row>
    <row r="19" spans="1:9" ht="15.6" x14ac:dyDescent="0.3">
      <c r="A19" s="3" t="s">
        <v>15</v>
      </c>
      <c r="B19" s="47" t="s">
        <v>67</v>
      </c>
      <c r="C19" s="47"/>
      <c r="D19" s="47"/>
      <c r="E19" s="47"/>
      <c r="F19" s="47"/>
      <c r="G19" s="26" t="s">
        <v>17</v>
      </c>
    </row>
    <row r="20" spans="1:9" ht="15.6" x14ac:dyDescent="0.3">
      <c r="A20" s="3" t="s">
        <v>16</v>
      </c>
      <c r="B20" s="47" t="s">
        <v>68</v>
      </c>
      <c r="C20" s="47"/>
      <c r="D20" s="47"/>
      <c r="E20" s="47"/>
      <c r="F20" s="47"/>
      <c r="G20" s="26" t="s">
        <v>17</v>
      </c>
    </row>
    <row r="21" spans="1:9" ht="15.6" x14ac:dyDescent="0.3">
      <c r="A21" s="3" t="s">
        <v>18</v>
      </c>
      <c r="B21" s="47" t="s">
        <v>69</v>
      </c>
      <c r="C21" s="47"/>
      <c r="D21" s="47"/>
      <c r="E21" s="47"/>
      <c r="F21" s="47"/>
      <c r="G21" s="26" t="s">
        <v>17</v>
      </c>
    </row>
    <row r="22" spans="1:9" ht="15.6" x14ac:dyDescent="0.3">
      <c r="A22" s="35"/>
      <c r="B22" s="35"/>
      <c r="C22" s="35"/>
      <c r="D22" s="35"/>
      <c r="E22" s="35"/>
      <c r="F22" s="35"/>
      <c r="G22" s="35"/>
    </row>
    <row r="23" spans="1:9" ht="62.25" customHeight="1" x14ac:dyDescent="0.3">
      <c r="A23" s="4" t="s">
        <v>21</v>
      </c>
      <c r="B23" s="36" t="s">
        <v>51</v>
      </c>
      <c r="C23" s="37"/>
      <c r="D23" s="37"/>
      <c r="E23" s="37"/>
      <c r="F23" s="37"/>
      <c r="G23" s="38"/>
    </row>
    <row r="24" spans="1:9" ht="15.6" x14ac:dyDescent="0.3">
      <c r="A24" s="3" t="s">
        <v>9</v>
      </c>
      <c r="B24" s="28" t="s">
        <v>10</v>
      </c>
      <c r="C24" s="27"/>
      <c r="D24" s="27"/>
      <c r="E24" s="27"/>
      <c r="F24" s="29"/>
      <c r="G24" s="17" t="s">
        <v>11</v>
      </c>
    </row>
    <row r="25" spans="1:9" ht="15.6" customHeight="1" x14ac:dyDescent="0.3">
      <c r="A25" s="3" t="s">
        <v>12</v>
      </c>
      <c r="B25" s="41" t="s">
        <v>52</v>
      </c>
      <c r="C25" s="41"/>
      <c r="D25" s="41"/>
      <c r="E25" s="41"/>
      <c r="F25" s="41"/>
      <c r="G25" s="17" t="s">
        <v>13</v>
      </c>
    </row>
    <row r="26" spans="1:9" ht="15.6" customHeight="1" x14ac:dyDescent="0.3">
      <c r="A26" s="3" t="s">
        <v>14</v>
      </c>
      <c r="B26" s="41" t="s">
        <v>53</v>
      </c>
      <c r="C26" s="41"/>
      <c r="D26" s="41"/>
      <c r="E26" s="41"/>
      <c r="F26" s="41"/>
      <c r="G26" s="17" t="s">
        <v>13</v>
      </c>
    </row>
    <row r="27" spans="1:9" ht="15.6" customHeight="1" x14ac:dyDescent="0.3">
      <c r="A27" s="3" t="s">
        <v>15</v>
      </c>
      <c r="B27" s="41" t="s">
        <v>54</v>
      </c>
      <c r="C27" s="41"/>
      <c r="D27" s="41"/>
      <c r="E27" s="41"/>
      <c r="F27" s="41"/>
      <c r="G27" s="17" t="s">
        <v>13</v>
      </c>
    </row>
    <row r="28" spans="1:9" ht="15.6" customHeight="1" x14ac:dyDescent="0.3">
      <c r="A28" s="3" t="s">
        <v>16</v>
      </c>
      <c r="B28" s="41" t="s">
        <v>55</v>
      </c>
      <c r="C28" s="41"/>
      <c r="D28" s="41"/>
      <c r="E28" s="41"/>
      <c r="F28" s="41"/>
      <c r="G28" s="17" t="s">
        <v>17</v>
      </c>
    </row>
    <row r="29" spans="1:9" ht="15.6" customHeight="1" x14ac:dyDescent="0.3">
      <c r="A29" s="3" t="s">
        <v>18</v>
      </c>
      <c r="B29" s="41" t="s">
        <v>56</v>
      </c>
      <c r="C29" s="41"/>
      <c r="D29" s="41"/>
      <c r="E29" s="41"/>
      <c r="F29" s="41"/>
      <c r="G29" s="17" t="s">
        <v>17</v>
      </c>
    </row>
    <row r="30" spans="1:9" ht="15.6" x14ac:dyDescent="0.3">
      <c r="A30" s="27"/>
      <c r="B30" s="27"/>
      <c r="C30" s="27"/>
      <c r="D30" s="27"/>
      <c r="E30" s="27"/>
      <c r="F30" s="27"/>
      <c r="G30" s="27"/>
    </row>
    <row r="31" spans="1:9" ht="63" customHeight="1" x14ac:dyDescent="0.3">
      <c r="A31" s="4" t="s">
        <v>22</v>
      </c>
      <c r="B31" s="36" t="s">
        <v>24</v>
      </c>
      <c r="C31" s="37"/>
      <c r="D31" s="37"/>
      <c r="E31" s="37"/>
      <c r="F31" s="37"/>
      <c r="G31" s="38"/>
    </row>
    <row r="32" spans="1:9" ht="15.6" x14ac:dyDescent="0.3">
      <c r="A32" s="3" t="s">
        <v>9</v>
      </c>
      <c r="B32" s="28" t="s">
        <v>10</v>
      </c>
      <c r="C32" s="27"/>
      <c r="D32" s="27"/>
      <c r="E32" s="27"/>
      <c r="F32" s="29"/>
      <c r="G32" s="17" t="s">
        <v>11</v>
      </c>
    </row>
    <row r="33" spans="1:7" ht="15.6" x14ac:dyDescent="0.3">
      <c r="A33" s="3" t="s">
        <v>12</v>
      </c>
      <c r="B33" s="43" t="s">
        <v>25</v>
      </c>
      <c r="C33" s="43"/>
      <c r="D33" s="43"/>
      <c r="E33" s="43"/>
      <c r="F33" s="43"/>
      <c r="G33" s="17" t="s">
        <v>13</v>
      </c>
    </row>
    <row r="34" spans="1:7" ht="15.6" x14ac:dyDescent="0.3">
      <c r="A34" s="3" t="s">
        <v>14</v>
      </c>
      <c r="B34" s="44" t="s">
        <v>26</v>
      </c>
      <c r="C34" s="45"/>
      <c r="D34" s="45"/>
      <c r="E34" s="45"/>
      <c r="F34" s="46"/>
      <c r="G34" s="17" t="s">
        <v>13</v>
      </c>
    </row>
    <row r="35" spans="1:7" ht="15.6" x14ac:dyDescent="0.3">
      <c r="A35" s="3" t="s">
        <v>15</v>
      </c>
      <c r="B35" s="43" t="s">
        <v>27</v>
      </c>
      <c r="C35" s="43"/>
      <c r="D35" s="43"/>
      <c r="E35" s="43"/>
      <c r="F35" s="43"/>
      <c r="G35" s="17" t="s">
        <v>13</v>
      </c>
    </row>
    <row r="36" spans="1:7" ht="15.6" x14ac:dyDescent="0.3">
      <c r="A36" s="3" t="s">
        <v>16</v>
      </c>
      <c r="B36" s="43" t="s">
        <v>28</v>
      </c>
      <c r="C36" s="43"/>
      <c r="D36" s="43"/>
      <c r="E36" s="43"/>
      <c r="F36" s="43"/>
      <c r="G36" s="17" t="s">
        <v>13</v>
      </c>
    </row>
    <row r="37" spans="1:7" ht="15.6" x14ac:dyDescent="0.3">
      <c r="A37" s="3" t="s">
        <v>18</v>
      </c>
      <c r="B37" s="43" t="s">
        <v>29</v>
      </c>
      <c r="C37" s="43"/>
      <c r="D37" s="43"/>
      <c r="E37" s="43"/>
      <c r="F37" s="43"/>
      <c r="G37" s="17" t="s">
        <v>17</v>
      </c>
    </row>
    <row r="38" spans="1:7" ht="15.6" x14ac:dyDescent="0.3">
      <c r="A38" s="27"/>
      <c r="B38" s="27"/>
      <c r="C38" s="27"/>
      <c r="D38" s="27"/>
      <c r="E38" s="27"/>
      <c r="F38" s="27"/>
      <c r="G38" s="27"/>
    </row>
    <row r="39" spans="1:7" ht="64.5" customHeight="1" x14ac:dyDescent="0.3">
      <c r="A39" s="4" t="s">
        <v>23</v>
      </c>
      <c r="B39" s="36" t="s">
        <v>59</v>
      </c>
      <c r="C39" s="39"/>
      <c r="D39" s="39"/>
      <c r="E39" s="39"/>
      <c r="F39" s="39"/>
      <c r="G39" s="40"/>
    </row>
    <row r="40" spans="1:7" ht="15.6" x14ac:dyDescent="0.3">
      <c r="A40" s="3" t="s">
        <v>9</v>
      </c>
      <c r="B40" s="28" t="s">
        <v>10</v>
      </c>
      <c r="C40" s="27"/>
      <c r="D40" s="27"/>
      <c r="E40" s="27"/>
      <c r="F40" s="29"/>
      <c r="G40" s="17" t="s">
        <v>11</v>
      </c>
    </row>
    <row r="41" spans="1:7" ht="15.6" x14ac:dyDescent="0.3">
      <c r="A41" s="3" t="s">
        <v>12</v>
      </c>
      <c r="B41" s="42" t="s">
        <v>60</v>
      </c>
      <c r="C41" s="42"/>
      <c r="D41" s="42"/>
      <c r="E41" s="42"/>
      <c r="F41" s="42"/>
      <c r="G41" s="17" t="s">
        <v>13</v>
      </c>
    </row>
    <row r="42" spans="1:7" ht="15.6" x14ac:dyDescent="0.3">
      <c r="A42" s="3" t="s">
        <v>14</v>
      </c>
      <c r="B42" s="42" t="s">
        <v>61</v>
      </c>
      <c r="C42" s="42"/>
      <c r="D42" s="42"/>
      <c r="E42" s="42"/>
      <c r="F42" s="42"/>
      <c r="G42" s="17" t="s">
        <v>19</v>
      </c>
    </row>
    <row r="43" spans="1:7" ht="15.6" x14ac:dyDescent="0.3">
      <c r="A43" s="3" t="s">
        <v>15</v>
      </c>
      <c r="B43" s="42" t="s">
        <v>62</v>
      </c>
      <c r="C43" s="43"/>
      <c r="D43" s="43"/>
      <c r="E43" s="43"/>
      <c r="F43" s="43"/>
      <c r="G43" s="17" t="s">
        <v>13</v>
      </c>
    </row>
    <row r="44" spans="1:7" ht="15.6" x14ac:dyDescent="0.3">
      <c r="A44" s="3" t="s">
        <v>16</v>
      </c>
      <c r="B44" s="42" t="s">
        <v>63</v>
      </c>
      <c r="C44" s="42"/>
      <c r="D44" s="42"/>
      <c r="E44" s="42"/>
      <c r="F44" s="42"/>
      <c r="G44" s="17" t="s">
        <v>17</v>
      </c>
    </row>
    <row r="45" spans="1:7" ht="15.6" x14ac:dyDescent="0.3">
      <c r="A45" s="3" t="s">
        <v>18</v>
      </c>
      <c r="B45" s="42" t="s">
        <v>64</v>
      </c>
      <c r="C45" s="42"/>
      <c r="D45" s="42"/>
      <c r="E45" s="42"/>
      <c r="F45" s="42"/>
      <c r="G45" s="17" t="s">
        <v>13</v>
      </c>
    </row>
    <row r="46" spans="1:7" ht="15.6" x14ac:dyDescent="0.3">
      <c r="A46" s="27"/>
      <c r="B46" s="27"/>
      <c r="C46" s="27"/>
      <c r="D46" s="27"/>
      <c r="E46" s="27"/>
      <c r="F46" s="27"/>
      <c r="G46" s="27"/>
    </row>
    <row r="47" spans="1:7" ht="47.25" customHeight="1" x14ac:dyDescent="0.3">
      <c r="A47" s="5" t="s">
        <v>30</v>
      </c>
      <c r="B47" s="6"/>
      <c r="C47" s="6"/>
      <c r="D47" s="6"/>
      <c r="E47" s="6"/>
      <c r="F47" s="6"/>
      <c r="G47" s="6"/>
    </row>
    <row r="48" spans="1:7" ht="30.75" customHeight="1" x14ac:dyDescent="0.3">
      <c r="A48" s="7"/>
      <c r="B48" s="6" t="s">
        <v>13</v>
      </c>
      <c r="C48" s="6" t="s">
        <v>17</v>
      </c>
      <c r="D48" s="6" t="s">
        <v>19</v>
      </c>
      <c r="E48" s="6" t="s">
        <v>31</v>
      </c>
      <c r="F48" s="6" t="s">
        <v>32</v>
      </c>
      <c r="G48" s="8" t="s">
        <v>33</v>
      </c>
    </row>
    <row r="49" spans="1:7" ht="15.6" x14ac:dyDescent="0.3">
      <c r="A49" s="7" t="s">
        <v>34</v>
      </c>
      <c r="B49" s="6">
        <v>17</v>
      </c>
      <c r="C49" s="6">
        <v>7</v>
      </c>
      <c r="D49" s="6">
        <v>1</v>
      </c>
      <c r="E49" s="6">
        <v>0</v>
      </c>
      <c r="F49" s="6">
        <v>0</v>
      </c>
      <c r="G49" s="6">
        <f>B49+C49+D49++E49+F49</f>
        <v>25</v>
      </c>
    </row>
    <row r="50" spans="1:7" ht="15.6" x14ac:dyDescent="0.3">
      <c r="A50" s="7" t="s">
        <v>35</v>
      </c>
      <c r="B50" s="9">
        <f>B49/G49</f>
        <v>0.68</v>
      </c>
      <c r="C50" s="9">
        <f>C49/G49</f>
        <v>0.28000000000000003</v>
      </c>
      <c r="D50" s="9">
        <f>D49/G49</f>
        <v>0.04</v>
      </c>
      <c r="E50" s="9">
        <f>E49/G49</f>
        <v>0</v>
      </c>
      <c r="F50" s="9">
        <f>F49/G49</f>
        <v>0</v>
      </c>
      <c r="G50" s="9"/>
    </row>
    <row r="51" spans="1:7" ht="15.6" x14ac:dyDescent="0.3">
      <c r="A51" s="7" t="s">
        <v>36</v>
      </c>
      <c r="B51" s="10">
        <v>5</v>
      </c>
      <c r="C51" s="10">
        <v>4</v>
      </c>
      <c r="D51" s="10">
        <v>3</v>
      </c>
      <c r="E51" s="10">
        <v>2</v>
      </c>
      <c r="F51" s="10">
        <v>1</v>
      </c>
      <c r="G51" s="9"/>
    </row>
    <row r="52" spans="1:7" ht="31.2" x14ac:dyDescent="0.3">
      <c r="A52" s="11" t="s">
        <v>37</v>
      </c>
      <c r="B52" s="12">
        <f>B50*B51</f>
        <v>3.4000000000000004</v>
      </c>
      <c r="C52" s="12">
        <f>C50*C51</f>
        <v>1.1200000000000001</v>
      </c>
      <c r="D52" s="12">
        <f>D50*D51</f>
        <v>0.12</v>
      </c>
      <c r="E52" s="12">
        <f>E50*E51</f>
        <v>0</v>
      </c>
      <c r="F52" s="12">
        <f>F50*F51</f>
        <v>0</v>
      </c>
      <c r="G52" s="21">
        <f>B52+C52+D52+E52+F52</f>
        <v>4.6400000000000006</v>
      </c>
    </row>
    <row r="53" spans="1:7" ht="15.6" x14ac:dyDescent="0.3">
      <c r="A53" s="13"/>
      <c r="B53" s="14"/>
      <c r="C53" s="14"/>
      <c r="D53" s="14"/>
      <c r="E53" s="14"/>
      <c r="F53" s="14"/>
      <c r="G53" s="15"/>
    </row>
    <row r="54" spans="1:7" ht="15.6" x14ac:dyDescent="0.3">
      <c r="A54" s="16" t="s">
        <v>38</v>
      </c>
      <c r="B54" s="18"/>
      <c r="C54" s="18"/>
      <c r="D54" s="18"/>
      <c r="E54" s="18"/>
      <c r="F54" s="18"/>
      <c r="G54" s="19"/>
    </row>
    <row r="55" spans="1:7" ht="15.6" x14ac:dyDescent="0.3">
      <c r="A55" s="20" t="s">
        <v>39</v>
      </c>
      <c r="B55" s="18"/>
      <c r="C55" s="18"/>
      <c r="D55" s="18"/>
      <c r="E55" s="18"/>
      <c r="F55" s="18"/>
      <c r="G55" s="19"/>
    </row>
    <row r="56" spans="1:7" ht="15.6" x14ac:dyDescent="0.3">
      <c r="A56" s="20" t="s">
        <v>40</v>
      </c>
      <c r="B56" s="18"/>
      <c r="C56" s="18"/>
      <c r="D56" s="18"/>
      <c r="E56" s="18"/>
      <c r="F56" s="18"/>
      <c r="G56" s="19"/>
    </row>
    <row r="57" spans="1:7" ht="15.6" x14ac:dyDescent="0.3">
      <c r="A57" s="20" t="s">
        <v>41</v>
      </c>
      <c r="B57" s="18"/>
      <c r="C57" s="18"/>
      <c r="D57" s="18"/>
      <c r="E57" s="18"/>
      <c r="F57" s="18"/>
      <c r="G57" s="19"/>
    </row>
    <row r="58" spans="1:7" ht="15.6" x14ac:dyDescent="0.3">
      <c r="A58" s="20" t="s">
        <v>42</v>
      </c>
      <c r="B58" s="18"/>
      <c r="C58" s="18"/>
      <c r="D58" s="18"/>
      <c r="E58" s="18"/>
      <c r="F58" s="18"/>
      <c r="G58" s="19"/>
    </row>
    <row r="59" spans="1:7" ht="15.6" x14ac:dyDescent="0.3">
      <c r="A59" s="20" t="s">
        <v>43</v>
      </c>
      <c r="B59" s="18"/>
      <c r="C59" s="18"/>
      <c r="D59" s="18"/>
      <c r="E59" s="18"/>
      <c r="F59" s="18"/>
      <c r="G59" s="19"/>
    </row>
    <row r="60" spans="1:7" ht="15.6" x14ac:dyDescent="0.3">
      <c r="A60" s="18"/>
      <c r="B60" s="18"/>
      <c r="C60" s="18"/>
      <c r="D60" s="18"/>
      <c r="E60" s="18"/>
      <c r="F60" s="18"/>
      <c r="G60" s="19"/>
    </row>
    <row r="61" spans="1:7" ht="15.6" x14ac:dyDescent="0.3">
      <c r="A61" s="20" t="s">
        <v>44</v>
      </c>
      <c r="B61" s="18"/>
      <c r="C61" s="18"/>
      <c r="D61" s="18"/>
      <c r="E61" s="18"/>
      <c r="F61" s="18"/>
      <c r="G61" s="19"/>
    </row>
  </sheetData>
  <mergeCells count="46">
    <mergeCell ref="B16:F16"/>
    <mergeCell ref="B17:F17"/>
    <mergeCell ref="B18:F18"/>
    <mergeCell ref="B19:F19"/>
    <mergeCell ref="B8:F8"/>
    <mergeCell ref="B9:F9"/>
    <mergeCell ref="B10:F10"/>
    <mergeCell ref="B11:F11"/>
    <mergeCell ref="B12:F12"/>
    <mergeCell ref="B20:F20"/>
    <mergeCell ref="B21:F21"/>
    <mergeCell ref="B24:F24"/>
    <mergeCell ref="B25:F25"/>
    <mergeCell ref="B26:F26"/>
    <mergeCell ref="B37:F37"/>
    <mergeCell ref="B40:F40"/>
    <mergeCell ref="B41:F41"/>
    <mergeCell ref="B32:F32"/>
    <mergeCell ref="B33:F33"/>
    <mergeCell ref="B34:F34"/>
    <mergeCell ref="B35:F35"/>
    <mergeCell ref="B36:F36"/>
    <mergeCell ref="A46:G46"/>
    <mergeCell ref="A22:G22"/>
    <mergeCell ref="B7:G7"/>
    <mergeCell ref="B15:G15"/>
    <mergeCell ref="B23:G23"/>
    <mergeCell ref="B27:F27"/>
    <mergeCell ref="B28:F28"/>
    <mergeCell ref="B29:F29"/>
    <mergeCell ref="B31:G31"/>
    <mergeCell ref="B39:G39"/>
    <mergeCell ref="A30:G30"/>
    <mergeCell ref="A38:G38"/>
    <mergeCell ref="B42:F42"/>
    <mergeCell ref="B43:F43"/>
    <mergeCell ref="B44:F44"/>
    <mergeCell ref="B45:F45"/>
    <mergeCell ref="A6:G6"/>
    <mergeCell ref="A14:G14"/>
    <mergeCell ref="A1:G1"/>
    <mergeCell ref="B3:G3"/>
    <mergeCell ref="B2:G2"/>
    <mergeCell ref="B4:G4"/>
    <mergeCell ref="B5:G5"/>
    <mergeCell ref="B13:F13"/>
  </mergeCells>
  <pageMargins left="0.7" right="0.7" top="0.75" bottom="0.75" header="0.3" footer="0.3"/>
  <pageSetup paperSize="9" fitToHeight="0" orientation="landscape" r:id="rId1"/>
  <rowBreaks count="1" manualBreakCount="1">
    <brk id="3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037FBFA494A54B9972E5B2EB3B16FC" ma:contentTypeVersion="2" ma:contentTypeDescription="Umožňuje vytvoriť nový dokument." ma:contentTypeScope="" ma:versionID="c6788228f94931c4b7ef338713f94a8e">
  <xsd:schema xmlns:xsd="http://www.w3.org/2001/XMLSchema" xmlns:xs="http://www.w3.org/2001/XMLSchema" xmlns:p="http://schemas.microsoft.com/office/2006/metadata/properties" xmlns:ns2="31a4bdeb-253e-46fa-86e3-502bf2848b59" targetNamespace="http://schemas.microsoft.com/office/2006/metadata/properties" ma:root="true" ma:fieldsID="353940e181fc66549883596bbf580254" ns2:_="">
    <xsd:import namespace="31a4bdeb-253e-46fa-86e3-502bf2848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4bdeb-253e-46fa-86e3-502bf2848b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DE5D61-A9B2-4F1E-AEA5-7501A2FC21EC}">
  <ds:schemaRefs>
    <ds:schemaRef ds:uri="31a4bdeb-253e-46fa-86e3-502bf2848b59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56B0D81-50F0-484E-A287-4F9BD0CE74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a4bdeb-253e-46fa-86e3-502bf2848b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1F2717-2F64-4C0A-B361-B0E4AB0902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Trnavska univerzita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1500248</dc:creator>
  <cp:lastModifiedBy>Brestovanská Daniela</cp:lastModifiedBy>
  <cp:revision/>
  <cp:lastPrinted>2023-03-07T08:50:51Z</cp:lastPrinted>
  <dcterms:created xsi:type="dcterms:W3CDTF">2022-01-13T09:16:44Z</dcterms:created>
  <dcterms:modified xsi:type="dcterms:W3CDTF">2023-03-07T11:08:56Z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0x01010093037FBFA494A54B9972E5B2EB3B16FC</vt:lpwstr>
  </property>
  <property fmtid="{D5CDD505-2E9C-101B-9397-08002B2CF9AE}" pid="3" name="Order">
    <vt:r8>77700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</Properties>
</file>