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trnavauniversity-my.sharepoint.com/personal/1101065_truni_sk/Documents/Pracovná plocha/Verejná správa_Bc. ŠP_VPUCH_VTC_garanti/"/>
    </mc:Choice>
  </mc:AlternateContent>
  <xr:revisionPtr revIDLastSave="61" documentId="8_{5DD43674-32A1-4DA6-A00F-40A02F34D191}" xr6:coauthVersionLast="47" xr6:coauthVersionMax="47" xr10:uidLastSave="{CF895C5A-73BA-49DE-A024-AE9AB9AA2842}"/>
  <bookViews>
    <workbookView xWindow="-108" yWindow="-108" windowWidth="23256" windowHeight="12576" xr2:uid="{00000000-000D-0000-FFFF-FFFF00000000}"/>
  </bookViews>
  <sheets>
    <sheet name="Hárok1" sheetId="1" r:id="rId1"/>
    <sheet name="Hárok2" sheetId="2" r:id="rId2"/>
    <sheet name="Hárok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9" i="1" l="1"/>
  <c r="C50" i="1" s="1"/>
  <c r="C52" i="1" s="1"/>
  <c r="D50" i="1" l="1"/>
  <c r="D52" i="1" s="1"/>
  <c r="F50" i="1"/>
  <c r="F52" i="1" s="1"/>
  <c r="B50" i="1"/>
  <c r="B52" i="1" s="1"/>
  <c r="E50" i="1"/>
  <c r="E52" i="1" s="1"/>
  <c r="G52" i="1" l="1"/>
</calcChain>
</file>

<file path=xl/sharedStrings.xml><?xml version="1.0" encoding="utf-8"?>
<sst xmlns="http://schemas.openxmlformats.org/spreadsheetml/2006/main" count="127" uniqueCount="70">
  <si>
    <t>HODNOTENIE  ÚROVNE  VÝSTUPOV  TVORIVEJ  ČINNOSTI</t>
  </si>
  <si>
    <t>Názov školy</t>
  </si>
  <si>
    <t>Trnavská Univerzita v Trnave</t>
  </si>
  <si>
    <t xml:space="preserve">Názov fakulty </t>
  </si>
  <si>
    <t>Právnická fakulta</t>
  </si>
  <si>
    <t>Názov odboru</t>
  </si>
  <si>
    <t>Názov ŠP</t>
  </si>
  <si>
    <t>Osoba zodpovedná za študijný program</t>
  </si>
  <si>
    <t>VTČ</t>
  </si>
  <si>
    <t>výstup</t>
  </si>
  <si>
    <t>hodnotenie</t>
  </si>
  <si>
    <t>VTČ 1</t>
  </si>
  <si>
    <t>A+</t>
  </si>
  <si>
    <t>VTČ 2</t>
  </si>
  <si>
    <t>VTČ 3</t>
  </si>
  <si>
    <t>VTČ 4</t>
  </si>
  <si>
    <t>A</t>
  </si>
  <si>
    <t>VTČ 5</t>
  </si>
  <si>
    <t>A-</t>
  </si>
  <si>
    <t>Učiteľ zodpovedný za profilový predmet 1</t>
  </si>
  <si>
    <t>Učiteľ zodpovedný za profilový predmet 2</t>
  </si>
  <si>
    <t>Učiteľ zodpovedný za profilový predmet 3</t>
  </si>
  <si>
    <t>Učiteľ zodpovedný za profilový predmet 4</t>
  </si>
  <si>
    <t xml:space="preserve">Výpočet profilu kvality tvorivých činností </t>
  </si>
  <si>
    <t>B</t>
  </si>
  <si>
    <t>C</t>
  </si>
  <si>
    <t>počet výstupov</t>
  </si>
  <si>
    <t>Počet výstupov</t>
  </si>
  <si>
    <t>% výstupov</t>
  </si>
  <si>
    <t>Váha</t>
  </si>
  <si>
    <t xml:space="preserve">Celková úroveň tvorivých činností </t>
  </si>
  <si>
    <t>Spodné hraničné hodnoty na zaradenie do kategórie:</t>
  </si>
  <si>
    <t>- špičková medzinárodná kvalita A+ : 4,20</t>
  </si>
  <si>
    <t>- významná medzinárodná kvalita A : 3,20</t>
  </si>
  <si>
    <t>- medzinárodná uznávaná kvalita A- : 2,50</t>
  </si>
  <si>
    <t>- národne uznávaná kvalita B : 1,50</t>
  </si>
  <si>
    <t>- nedostatočná kvalita C : menej ako 1,50</t>
  </si>
  <si>
    <t>Výpočet: (A+% x 5 + A% x 4 + A-% x 3 + B x 2 + C x 1)  /100</t>
  </si>
  <si>
    <t>Verejná správa</t>
  </si>
  <si>
    <t>verejná správa - bakalár (Bc.) - D, E; slovenský</t>
  </si>
  <si>
    <t xml:space="preserve">doc. JUDr. Michal  Maslen, PhD. </t>
  </si>
  <si>
    <t xml:space="preserve">prof. JUDr. Soňa Košičiarová, PhD. </t>
  </si>
  <si>
    <t xml:space="preserve">doc. JUDr. Viktor Križan, PhD. </t>
  </si>
  <si>
    <t xml:space="preserve">doc. JUDr. Dagmar Lantajová, PhD. </t>
  </si>
  <si>
    <t xml:space="preserve">doc. JUDr. Lucia Žitňanská, PhD. </t>
  </si>
  <si>
    <t>ID:065748. AAA : Právna úprava starostlivosti o vody v Slovenskej republike / Maslen Michal, Lantajová Dagmar (Recenzent), Jankuv Juraj (Recenzent). - 1. vyd. - Praha : Leges, 2017. - 112 s. - (Teoretik). - ISBN 978-80-7502-193-9. - Spôsob prístupu: http://ukftp.truni.sk/epc/13928.pdf, http://publikacie.iuridica.truni.sk/monografie/.</t>
  </si>
  <si>
    <t>ID: 066312 AAA : Verejná správa a právo na priaznivé životné prostredie : vedecká monografia / Maslen Michal, Škultéty Peter (Recenzent), Srebalová Mária (Recenzent). - 1. vyd. - Praha : Leges, 2016. - 248 s. - (Teoretik). - ISBN 978-80-7502-198-4. - Spôsob prístupu: http://ukftp.truni.sk/epc/13968.pdf</t>
  </si>
  <si>
    <t>ID: 236513 | Verejno-organizátorské pôsobnosti cirkví a náboženských spoločností vo verejnej správe [textový dokument (print)] [elektronický dokument] : vedecká monografia / Maslen, Michal [Autor, 100%] ; Szabová, Eva [Recenzent] ; Masárová, Ľubica [Recenzent] ; Aláč, Michal [Recenzent]. – 1. vyd. – Praha (Česko) : Nakladatelství Leges, 2020. – 92 s. [tlačená forma]. – (Teoretik). – ISBN 978-80-7502-492-3. – ISBN (elektronické) 978-80-7502-498-</t>
  </si>
  <si>
    <t>ID: 447616 | Vybrané procesné práva obhajoby ako nástroje ochrany práva na spravodlivý proces v oblasti trestného práva = Selected procedural rights of the defense as tools for the protection of the right to a fair trial in the field of criminal law / Maslen, Michal [Autor, 100%] ; Ochrana základných ľudských práv prostriedkami trestného práva [16.09.2021, Trnava, Slovensko] 
In: Ochrana základných ľudských práv prostriedkami trestného práva [textový dokument (print)] [elektronický dokument] / Szabová, Eva [Zostavovateľ, editor] ; Vrtíková, Karin [Zostavovateľ, editor] ; Mokrá, Ivana [Zostavovateľ, editor] ; Klimek, Libor [Recenzent] ; Deset, Miloš [Recenzent]. – 1. vyd. – Praha (Česko) : Nakladatelství Leges, 2021. – (Teoretik). – ISBN 978-80-7502-565-4, s. 329-355 [tlačená forma] [online]</t>
  </si>
  <si>
    <t>ID: 157684 | Právo na obhajobu a právna pomoc - rímskoprávne základy a oblasť verejného práva súčasnej právnej úpravy na Slovensku = The right to defense and the legal aid - the Roman lav basis and the area of the public law in existing legislation in Slovakia / Maslen, Michal [Autor, 100%] ; Aktuálne otázky trestného práva [05.12.2019, Trnava, Slovensko] 
In: In omnibus quidem, maxime tamen in iure, aequitas spectanda est [textový dokument (print)] : pocta prof. JUDr. Ivanovi Šimovčekovi, CSc. k 65. narodeninám spojená s medzinárodnou vedeckou konferenciou / Szabová, Eva [Zostavovateľ, editor] ; Deset, Miloš [Zostavovateľ, editor] ; Olšovská, Andrea [Recenzent] ; Gábriš, Tomáš [Recenzent]. – 1. vyd. – Krakov (Poľsko) : Towarzystwo Slowaków w Polsce, 2019. – ISBN 978-83-8111-156-0, s. 563-575 [tlačená forma]</t>
  </si>
  <si>
    <t>ID = 493512 Register of financial statements as instrument of transparency in financial administration / Kosiciarova, S.(50%), Vincurova, Z.
In: Economic Annals-XXI. - ISSN 1728-6220. - No 155 (11-12), (2015), pp. 117-120. - SCOPUS.</t>
  </si>
  <si>
    <t>ID = 210722 Princípy správneho trestania / Soňa Košičiarová ; [recenze: Jozef Čentéš, Ida Hanzelová]. - [1. vyd.]. - Plzeň : Vydavatelství a nakladatelství Aleš Čeněk, 2017. - 357 s. - (Slovenské monografie). - ISBN 978-80-7380-696-5.</t>
  </si>
  <si>
    <t>ID = 190310  Právo a povinnosť združovať sa : (verejnoprávne aspekty) / Soňa Košičiarová ; [recenzenti: Martina Gajdošová, Ida Hanzelová, Marek Šmid]. - 1. vyd. - Praha : Leges, 2019. - 370 s. - (Teoretik). - ISBN 978-80-7502-415-2.</t>
  </si>
  <si>
    <t>ID = 233673  Zákon o priestupkoch : podrobný komentár s judikatúrou / Soňa Košičiarová ; [recenzenti: Jaroslav Ivor, Ida Hanzelová, Slavomír Šúrek]. - 1. vyd. - Praha : Leges, 2020. - 830 s. - (Komentátor). - ISBN 978-80-7502-465-7.</t>
  </si>
  <si>
    <t>ID = 472266 Azyl a právo na azyl / Soňa Košičiarová. - 1. vyd. - Praha : Nakladatelství Leges, 2021. - 287 s. - (Teoretik). - ISBN 978-80-7502-508-1.</t>
  </si>
  <si>
    <t>ID: 1588794 | Labour law in Slovakia [textový dokument (print)] [elektronický dokument] [monografia] / Križan, Viktor (Autor) (100%). – 3. aktual. vyd. – Alphen aan den Rijn (Holandsko) : Wolters Kluwer. Kluwer Law International, 2024. – 248 s. [tlačená forma] [online]. – [recenzované]. – ISBN 978-94-035-0999-0. – ISBN (elektronické) 978-94-035-1009-5. – ISBN (elektronické) 978-94-035-1019-4</t>
  </si>
  <si>
    <t>ID: 164200 | Ochrana práce : šiesta časť : §146-150 / Križan, Viktor [Autor, 100%] 
In: Zákonník práce [textový dokument (print)] : komentár / Matlák, Ján [Recenzent] ; Štangová, Věra [Recenzent]. – 2. aktual. vyd. – Bratislava (Slovensko) : C.H. Beck, 2019. – (Veľké komentáre). – ISBN 978-80-89603-78-7, s. 1133-1200 [tlačená forma]</t>
  </si>
  <si>
    <t>ID: 193027 | COVID-19 and Labour Law: Slovakia / Križan, Viktor [Autor, 100%]. – [recenzované]. – DOI 10.6092/issn.1561-8048/10957
In: Italian Labour Law e-Journal [elektronický dokument] . – Bologna (Taliansko) : Università di Bologna. Dipartimento di Sociologia e Diritto dell'Economia. – ISSN (online) 1561-8048. – suppl. Covid-19 and Labour Law. A Global Review Roč. 13, č. S1 (2020), s. 1-9 [online]</t>
  </si>
  <si>
    <t>ID: 318057 | Good manners and the prohibition on the abuse of rights in Slovak labor law / Križan, Viktor [Autor, 100%]. – [recenzované]. – DOI 10.15290/bsp.2021.26.02.06 
In: Białostockie studia prawnicze [textový dokument (print)] [elektronický dokument] . – Białystok (Poľsko) : Uniwersytet w Białymstoku. Faculty of Law, Białystok (Poľsko) : Temida 2. – ISSN 1689-7404. – ISSN (online) 2719-9452. – Roč. 26, č. 2 (2021), s. 95-105 [tlačená forma] [online]</t>
  </si>
  <si>
    <t>ID: 456468 | Working time of employees posted on a business trip / Križan, Viktor [Autor, 100%]. – WOS CC
In: Juridical Tribune - Tribuna Juridica [textový dokument (print)] [elektronický dokument] . – Bukurešť (Rumunsko) : The Bucharest University of Economic Studies. – ISSN 2247-7195. – ISSN (online) 2248-0382. – suppl. special iss Roč. 6, č. S1 (2016), s. 118-127 [tlačená forma] [online]</t>
  </si>
  <si>
    <t>ID: 1588596 | The position of Tanzania within the international community in the context of its political-geographical development = Postavenie Tanzánie v medzinárodnom spoločenstve v kontexte jej politicko - geografického vývoja / Fogaš, Anton (Autor) (50%) ; Lantajová, Dagmar (Autor) (50%). – [recenzované]. – SCO. 
In: Acta Geographica Universitatis Comenianae [textový dokument (print)] [elektronický dokument] . – Bratislava (Slovensko) : Univerzita Komenského v Bratislave. – ISSN 1338-6034. – Roč. 68, č. 2 (2024), s. 255-273 [tlačená forma] [online]</t>
  </si>
  <si>
    <t>ID: 141756 | Právo združovať sa v dohovoroch Medzinárodnej organizácie práce = The rights of association in the International Labour Organisation conventions / Lantajová, Dagmar (Autor) (100%) ; Sloboda združovania - verejnoprávne a súkromnoprávne aspekty [12.04.2019, Bratislava, Slovensko]. 
In: Sloboda združovania - verejnoprávne a súkromnoprávne aspekty [textový dokument (print)] [elektronický dokument] / Gajdošová, Martina [Zostavovateľ, editor] ; Košičiarová, Soňa [Zostavovateľ, editor] ; Orosz, Ladislav [Recenzent] ; Káčer, Marek [Recenzent]. – 1. vyd. – Trnava (Slovensko) : Trnavská univerzita v Trnave. Typi Universitatis Tyrnaviensis, spoločné pracovisko Trnavskej univerzity v Trnave a Vedy, vydavateľstva Slovenskej akadémie vied, 2019. – ISBN 978-80-568-0355-4. – ISBN (elektronické) 978-80-568-0354-7, s. 249-266 [tlačená forma] [online]</t>
  </si>
  <si>
    <t>ID: 182926 | Tridsať rokov slobody a medzinárodné právo = Thirty years of freedom and international law / Lantajová, Dagmar (Autor) (100%) ; Sloboda ako základný predpoklad spravodlivosti a práva [26.03.2020, Trnava, Slovensko]. 
In: Tridsať rokov slobody a právo [textový dokument (print)] [elektronický dokument] : zborník príspevkov vydaný pri príležitosti 60. narodenín Dr. h. c. prof. doc. JUDr. Mareka Šmida, PhD. / Lantajová, Dagmar [Zostavovateľ, editor] ; Olšovská, Andrea [Recenzent] ; Šabo, Martin [Recenzent] ; Karas, Viliam [Recenzent]. – 1. vyd. – Trnava (Slovensko) : Trnavská univerzita v Trnave. Typi Universitatis Tyrnaviensis, spoločné pracovisko Trnavskej univerzity v Trnave a Vedy, vydavateľstva Slovenskej akadémie vied ; Trnavská univerzita v Trnave. Právnická fakulta, 2020. – ISBN 978-80-568-0324-0. – ISBN (elektronické) 978-80-568-0325-7, s. 179-198 [tlačená forma] [online]</t>
  </si>
  <si>
    <t>ID 340993 AEC Vedecké práce v zahraničných recenzovaných vedeckých zborníkoch, monografiách Slovakia / Dagmar Lantajová (90%), Juraj Jankuv (5%), Jozef Kušlita (5%), 2011.
In: International law and domestic legal systems : incorporation, transformation and persuasion / edited by Dinah Shelton. - 1st ed. - Oxford : Oxford University Press, 2011. - ISBN 978-0-19-969490-7, Pp. 555-566. - SCOPUS. - Spôsob prístupu: https://ukftp.truni.sk/epc/15763.pdf</t>
  </si>
  <si>
    <t>ID: 75114 AFA Publikované pozvané príspevky na zahraničných vedeckých konferenciách Ústavnoprávne aspekty prednosti "právne záväzných aktov Európskych spoločenstiev a Európskej únie" pred zákonmi Slovenskej republiky = Legally binding acts of the EC and EU - constitutional aspects of precedence over laws of the Slovak republik / Dagmar Lantajová (50%), Iveta Hricová, 2007.
In: Days of public law = Dny veřejného práva : conference proceedings : sborník příspěvků z mezinárodní konference / editoři: Pavel Kandalec...[et al.]. - 1. vyd. - Brno : Masarykova univerzita, 2007. - (Spisy Právnické fakulty MU, Řada teoretická ; č. 316). - ISBN 978-80-210-4430-2, S. 87-98.</t>
  </si>
  <si>
    <t>ID: 105621 | Ochrana menšinových akcionárov v práve obchodných spoločností [textový dokument (print)] / Žitňanská, Lucia [Autor, 100%]. – 1. vyd. – Bratislava (Slovensko) : Iura edition, 2000. – 218 s. [tlačená forma]. – [recenzované]. – ISBN 80-88715-84-9</t>
  </si>
  <si>
    <t>ID: 222199 | Obchodné právo (2) [textový dokument (print)] : obchodné spoločnosti a družstvo / Ovečková, Oľga [Autor, 34%] ; Csach, Kristián [Autor, 33%] ; Žitňanská, Lucia [Autor, 33%] ; Moravčíková, Andrea [Recenzent] ; Havel, Bohumil [Recenzent] ; Pala, Radovan [Recenzent]. – 1. vyd. – Bratislava (Slovensko) : Wolters Kluwer. Wolters Kluwer SR, 2020. – 424 s. [tlačená forma]. – ISBN 978-80-571-0291-5. – ISBN (elektronické) 978-80-571-0292-2</t>
  </si>
  <si>
    <t>ID: 132598 | Zodpovednosť člena štatutárneho orgánu kapitálovej obchodnej spoločnosti a návrh zmeny zodpovednostného systému v súkromnom práve = Responsibility of a member of statutory body of a limited liability company and proposed amendments to the system of responsibility in private law / Žitňanská, Lucia [Autor, 100%]. – [recenzované] 
In: Právny obzor [textový dokument (print)] : teoretický časopis pre otázky štátu a práva. – Bratislava (Slovensko) : Slovenská akadémia vied. Pracoviská SAV. Ústav štátu a práva SAV. – ISSN 0032-6984. – TUTPR signatúra E003589. – Roč. 102, č. 3 (2019), s. 266-283 [tlačená forma]</t>
  </si>
  <si>
    <t>ID: 459427 | Hranice využitelnosti preventivní restrukturalizace a insolvency governance - český a slovenský pohled / Havel, Bohumil (Autor) (50%) ; Žitňanská, Lucia (Autor) (50%). – [recenzované].
In: Právní rozhledy [textový dokument (print)] : časopis pro všechna právní odvětví. – Praha (Česko) : C.H. Beck. – ISSN 1210-6410. – Roč. 30, č. 1 (2022), s. 1-6 [tlačená forma]</t>
  </si>
  <si>
    <t xml:space="preserve">Žitňanská, L. Die Wirtschaftsverfassung. In: Revolution und Recht : Systemtransformation und Verfassungsentwicklung in der Tschechischen und Slowakischen Republik. - Frankfurt am Main : P. Lang, 2000. - ISBN 3-631-33619-5. - S. 207-227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</si>
</sst>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0_ ;\-#,##0.000\ "/>
  </numFmts>
  <fonts count="9" x14ac:knownFonts="1">
    <font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color rgb="FF333333"/>
      <name val="Calibri"/>
      <family val="2"/>
      <charset val="1"/>
    </font>
    <font>
      <sz val="12"/>
      <color rgb="FF000000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E5EA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8">
    <xf numFmtId="0" fontId="0" fillId="0" borderId="0" xfId="0"/>
    <xf numFmtId="0" fontId="2" fillId="3" borderId="1" xfId="1" applyFont="1" applyFill="1" applyBorder="1" applyAlignment="1">
      <alignment vertical="center" wrapText="1"/>
    </xf>
    <xf numFmtId="0" fontId="2" fillId="3" borderId="1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vertical="center" wrapText="1"/>
    </xf>
    <xf numFmtId="0" fontId="2" fillId="2" borderId="0" xfId="1" applyFont="1" applyFill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0" xfId="0" applyAlignment="1">
      <alignment wrapText="1"/>
    </xf>
    <xf numFmtId="0" fontId="3" fillId="2" borderId="1" xfId="1" applyFont="1" applyFill="1" applyBorder="1" applyAlignment="1">
      <alignment horizontal="left" vertical="center" wrapText="1"/>
    </xf>
    <xf numFmtId="0" fontId="3" fillId="2" borderId="1" xfId="1" applyFont="1" applyFill="1" applyBorder="1" applyAlignment="1">
      <alignment vertical="center" wrapText="1"/>
    </xf>
    <xf numFmtId="0" fontId="4" fillId="0" borderId="1" xfId="0" applyFont="1" applyBorder="1" applyAlignment="1">
      <alignment horizontal="center" wrapText="1"/>
    </xf>
    <xf numFmtId="0" fontId="6" fillId="0" borderId="0" xfId="0" applyFont="1" applyAlignment="1">
      <alignment wrapText="1"/>
    </xf>
    <xf numFmtId="0" fontId="0" fillId="0" borderId="0" xfId="0" applyBorder="1" applyAlignment="1">
      <alignment wrapText="1"/>
    </xf>
    <xf numFmtId="0" fontId="7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9" fontId="3" fillId="2" borderId="1" xfId="3" applyFont="1" applyFill="1" applyBorder="1" applyAlignment="1">
      <alignment horizontal="center" vertical="center" wrapText="1"/>
    </xf>
    <xf numFmtId="1" fontId="3" fillId="2" borderId="1" xfId="3" applyNumberFormat="1" applyFont="1" applyFill="1" applyBorder="1" applyAlignment="1">
      <alignment horizontal="center" vertical="center" wrapText="1"/>
    </xf>
    <xf numFmtId="164" fontId="2" fillId="2" borderId="1" xfId="2" applyNumberFormat="1" applyFont="1" applyFill="1" applyBorder="1" applyAlignment="1">
      <alignment horizontal="center" vertical="center" wrapText="1"/>
    </xf>
    <xf numFmtId="164" fontId="2" fillId="2" borderId="1" xfId="1" applyNumberFormat="1" applyFont="1" applyFill="1" applyBorder="1" applyAlignment="1">
      <alignment horizontal="center" vertical="center" wrapText="1"/>
    </xf>
    <xf numFmtId="164" fontId="2" fillId="2" borderId="0" xfId="2" applyNumberFormat="1" applyFont="1" applyFill="1" applyBorder="1" applyAlignment="1">
      <alignment horizontal="center" vertical="center" wrapText="1"/>
    </xf>
    <xf numFmtId="0" fontId="2" fillId="2" borderId="0" xfId="1" applyFont="1" applyFill="1" applyAlignment="1">
      <alignment horizontal="center" vertical="center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center" wrapText="1"/>
    </xf>
    <xf numFmtId="49" fontId="4" fillId="0" borderId="0" xfId="0" applyNumberFormat="1" applyFont="1" applyAlignment="1">
      <alignment wrapText="1"/>
    </xf>
    <xf numFmtId="0" fontId="0" fillId="0" borderId="0" xfId="0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2" borderId="1" xfId="1" applyFont="1" applyFill="1" applyBorder="1" applyAlignment="1" applyProtection="1">
      <alignment vertical="top" wrapText="1"/>
      <protection locked="0"/>
    </xf>
    <xf numFmtId="0" fontId="3" fillId="2" borderId="1" xfId="1" applyFont="1" applyFill="1" applyBorder="1" applyAlignment="1">
      <alignment wrapText="1"/>
    </xf>
    <xf numFmtId="0" fontId="8" fillId="2" borderId="1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4" fillId="0" borderId="1" xfId="0" applyFont="1" applyBorder="1" applyAlignment="1">
      <alignment wrapText="1"/>
    </xf>
    <xf numFmtId="0" fontId="4" fillId="0" borderId="2" xfId="0" applyFont="1" applyBorder="1" applyAlignment="1">
      <alignment horizont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top" wrapText="1" shrinkToFit="1"/>
    </xf>
    <xf numFmtId="0" fontId="3" fillId="0" borderId="1" xfId="0" applyFont="1" applyBorder="1" applyAlignment="1">
      <alignment horizontal="center" vertical="center" wrapText="1"/>
    </xf>
  </cellXfs>
  <cellStyles count="4">
    <cellStyle name="Čiarka 2" xfId="2" xr:uid="{00000000-0005-0000-0000-000000000000}"/>
    <cellStyle name="Normálna" xfId="0" builtinId="0"/>
    <cellStyle name="Normálna 2" xfId="1" xr:uid="{00000000-0005-0000-0000-000002000000}"/>
    <cellStyle name="Percentá 2" xfId="3" xr:uid="{00000000-0005-0000-0000-000003000000}"/>
  </cellStyles>
  <dxfs count="0"/>
  <tableStyles count="0" defaultTableStyle="TableStyleMedium2" defaultPivotStyle="PivotStyleLight16"/>
  <colors>
    <mruColors>
      <color rgb="FFFFE5EA"/>
      <color rgb="FFFFDDE3"/>
      <color rgb="FFF3E3F3"/>
      <color rgb="FFE7CB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61"/>
  <sheetViews>
    <sheetView tabSelected="1" topLeftCell="A43" zoomScaleNormal="100" workbookViewId="0">
      <selection activeCell="B44" sqref="B44:F44"/>
    </sheetView>
  </sheetViews>
  <sheetFormatPr defaultColWidth="9.109375" defaultRowHeight="14.4" x14ac:dyDescent="0.3"/>
  <cols>
    <col min="1" max="1" width="20.5546875" style="7" customWidth="1"/>
    <col min="2" max="2" width="11.5546875" style="7" customWidth="1"/>
    <col min="3" max="3" width="10.88671875" style="7" customWidth="1"/>
    <col min="4" max="4" width="11" style="7" customWidth="1"/>
    <col min="5" max="5" width="10.33203125" style="7" customWidth="1"/>
    <col min="6" max="6" width="34.5546875" style="7" customWidth="1"/>
    <col min="7" max="7" width="14" style="24" customWidth="1"/>
    <col min="8" max="8" width="9.109375" style="7"/>
    <col min="9" max="9" width="47.88671875" style="7" customWidth="1"/>
    <col min="10" max="16384" width="9.109375" style="7"/>
  </cols>
  <sheetData>
    <row r="1" spans="1:9" ht="15.6" x14ac:dyDescent="0.3">
      <c r="A1" s="29" t="s">
        <v>0</v>
      </c>
      <c r="B1" s="29"/>
      <c r="C1" s="29"/>
      <c r="D1" s="29"/>
      <c r="E1" s="29"/>
      <c r="F1" s="29"/>
      <c r="G1" s="29"/>
    </row>
    <row r="2" spans="1:9" ht="15.6" x14ac:dyDescent="0.3">
      <c r="A2" s="8" t="s">
        <v>1</v>
      </c>
      <c r="B2" s="31" t="s">
        <v>2</v>
      </c>
      <c r="C2" s="31"/>
      <c r="D2" s="31"/>
      <c r="E2" s="31"/>
      <c r="F2" s="31"/>
      <c r="G2" s="31"/>
    </row>
    <row r="3" spans="1:9" ht="15.6" x14ac:dyDescent="0.3">
      <c r="A3" s="9" t="s">
        <v>3</v>
      </c>
      <c r="B3" s="30" t="s">
        <v>4</v>
      </c>
      <c r="C3" s="30"/>
      <c r="D3" s="30"/>
      <c r="E3" s="30"/>
      <c r="F3" s="30"/>
      <c r="G3" s="30"/>
    </row>
    <row r="4" spans="1:9" ht="15.6" x14ac:dyDescent="0.3">
      <c r="A4" s="9" t="s">
        <v>5</v>
      </c>
      <c r="B4" s="32" t="s">
        <v>38</v>
      </c>
      <c r="C4" s="33"/>
      <c r="D4" s="33"/>
      <c r="E4" s="33"/>
      <c r="F4" s="33"/>
      <c r="G4" s="33"/>
    </row>
    <row r="5" spans="1:9" ht="15.6" x14ac:dyDescent="0.3">
      <c r="A5" s="9" t="s">
        <v>6</v>
      </c>
      <c r="B5" s="32" t="s">
        <v>39</v>
      </c>
      <c r="C5" s="33"/>
      <c r="D5" s="33"/>
      <c r="E5" s="33"/>
      <c r="F5" s="33"/>
      <c r="G5" s="33"/>
    </row>
    <row r="6" spans="1:9" ht="15.6" x14ac:dyDescent="0.3">
      <c r="A6" s="26"/>
      <c r="B6" s="26"/>
      <c r="C6" s="26"/>
      <c r="D6" s="26"/>
      <c r="E6" s="26"/>
      <c r="F6" s="26"/>
      <c r="G6" s="26"/>
    </row>
    <row r="7" spans="1:9" ht="50.25" customHeight="1" x14ac:dyDescent="0.3">
      <c r="A7" s="1" t="s">
        <v>7</v>
      </c>
      <c r="B7" s="36" t="s">
        <v>40</v>
      </c>
      <c r="C7" s="37"/>
      <c r="D7" s="37"/>
      <c r="E7" s="37"/>
      <c r="F7" s="37"/>
      <c r="G7" s="38"/>
    </row>
    <row r="8" spans="1:9" ht="15.6" x14ac:dyDescent="0.3">
      <c r="A8" s="9" t="s">
        <v>8</v>
      </c>
      <c r="B8" s="27" t="s">
        <v>9</v>
      </c>
      <c r="C8" s="26"/>
      <c r="D8" s="26"/>
      <c r="E8" s="26"/>
      <c r="F8" s="28"/>
      <c r="G8" s="10" t="s">
        <v>10</v>
      </c>
    </row>
    <row r="9" spans="1:9" ht="84" customHeight="1" x14ac:dyDescent="0.3">
      <c r="A9" s="9" t="s">
        <v>11</v>
      </c>
      <c r="B9" s="41" t="s">
        <v>45</v>
      </c>
      <c r="C9" s="41"/>
      <c r="D9" s="41"/>
      <c r="E9" s="41"/>
      <c r="F9" s="41"/>
      <c r="G9" s="25" t="s">
        <v>12</v>
      </c>
    </row>
    <row r="10" spans="1:9" ht="74.400000000000006" customHeight="1" x14ac:dyDescent="0.3">
      <c r="A10" s="9" t="s">
        <v>13</v>
      </c>
      <c r="B10" s="41" t="s">
        <v>46</v>
      </c>
      <c r="C10" s="41"/>
      <c r="D10" s="41"/>
      <c r="E10" s="41"/>
      <c r="F10" s="41"/>
      <c r="G10" s="25" t="s">
        <v>12</v>
      </c>
    </row>
    <row r="11" spans="1:9" ht="93.6" customHeight="1" x14ac:dyDescent="0.3">
      <c r="A11" s="9" t="s">
        <v>14</v>
      </c>
      <c r="B11" s="41" t="s">
        <v>47</v>
      </c>
      <c r="C11" s="41"/>
      <c r="D11" s="41"/>
      <c r="E11" s="41"/>
      <c r="F11" s="41"/>
      <c r="G11" s="25" t="s">
        <v>12</v>
      </c>
    </row>
    <row r="12" spans="1:9" ht="175.8" customHeight="1" x14ac:dyDescent="0.3">
      <c r="A12" s="9" t="s">
        <v>15</v>
      </c>
      <c r="B12" s="41" t="s">
        <v>48</v>
      </c>
      <c r="C12" s="41"/>
      <c r="D12" s="41"/>
      <c r="E12" s="41"/>
      <c r="F12" s="41"/>
      <c r="G12" s="25" t="s">
        <v>16</v>
      </c>
      <c r="I12" s="11"/>
    </row>
    <row r="13" spans="1:9" ht="205.2" customHeight="1" x14ac:dyDescent="0.3">
      <c r="A13" s="9" t="s">
        <v>17</v>
      </c>
      <c r="B13" s="34" t="s">
        <v>49</v>
      </c>
      <c r="C13" s="34"/>
      <c r="D13" s="34"/>
      <c r="E13" s="34"/>
      <c r="F13" s="34"/>
      <c r="G13" s="25" t="s">
        <v>18</v>
      </c>
    </row>
    <row r="14" spans="1:9" ht="15.6" x14ac:dyDescent="0.3">
      <c r="A14" s="27"/>
      <c r="B14" s="26"/>
      <c r="C14" s="26"/>
      <c r="D14" s="26"/>
      <c r="E14" s="26"/>
      <c r="F14" s="26"/>
      <c r="G14" s="28"/>
    </row>
    <row r="15" spans="1:9" ht="65.25" customHeight="1" x14ac:dyDescent="0.3">
      <c r="A15" s="1" t="s">
        <v>19</v>
      </c>
      <c r="B15" s="36" t="s">
        <v>41</v>
      </c>
      <c r="C15" s="39"/>
      <c r="D15" s="39"/>
      <c r="E15" s="39"/>
      <c r="F15" s="39"/>
      <c r="G15" s="40"/>
    </row>
    <row r="16" spans="1:9" ht="32.4" customHeight="1" x14ac:dyDescent="0.3">
      <c r="A16" s="9" t="s">
        <v>8</v>
      </c>
      <c r="B16" s="27" t="s">
        <v>9</v>
      </c>
      <c r="C16" s="26"/>
      <c r="D16" s="26"/>
      <c r="E16" s="26"/>
      <c r="F16" s="28"/>
      <c r="G16" s="10" t="s">
        <v>10</v>
      </c>
      <c r="I16" s="12"/>
    </row>
    <row r="17" spans="1:9" ht="68.400000000000006" customHeight="1" x14ac:dyDescent="0.3">
      <c r="A17" s="9" t="s">
        <v>11</v>
      </c>
      <c r="B17" s="46" t="s">
        <v>50</v>
      </c>
      <c r="C17" s="46"/>
      <c r="D17" s="46"/>
      <c r="E17" s="46"/>
      <c r="F17" s="46"/>
      <c r="G17" s="13" t="s">
        <v>12</v>
      </c>
      <c r="I17" s="6"/>
    </row>
    <row r="18" spans="1:9" ht="55.8" customHeight="1" x14ac:dyDescent="0.3">
      <c r="A18" s="9" t="s">
        <v>13</v>
      </c>
      <c r="B18" s="46" t="s">
        <v>51</v>
      </c>
      <c r="C18" s="46"/>
      <c r="D18" s="46"/>
      <c r="E18" s="46"/>
      <c r="F18" s="46"/>
      <c r="G18" s="13" t="s">
        <v>12</v>
      </c>
      <c r="I18" s="14"/>
    </row>
    <row r="19" spans="1:9" ht="60.6" customHeight="1" x14ac:dyDescent="0.3">
      <c r="A19" s="9" t="s">
        <v>14</v>
      </c>
      <c r="B19" s="46" t="s">
        <v>52</v>
      </c>
      <c r="C19" s="46"/>
      <c r="D19" s="46"/>
      <c r="E19" s="46"/>
      <c r="F19" s="46"/>
      <c r="G19" s="13" t="s">
        <v>16</v>
      </c>
    </row>
    <row r="20" spans="1:9" ht="58.8" customHeight="1" x14ac:dyDescent="0.3">
      <c r="A20" s="9" t="s">
        <v>15</v>
      </c>
      <c r="B20" s="46" t="s">
        <v>53</v>
      </c>
      <c r="C20" s="46"/>
      <c r="D20" s="46"/>
      <c r="E20" s="46"/>
      <c r="F20" s="46"/>
      <c r="G20" s="13" t="s">
        <v>12</v>
      </c>
    </row>
    <row r="21" spans="1:9" ht="50.4" customHeight="1" x14ac:dyDescent="0.3">
      <c r="A21" s="9" t="s">
        <v>17</v>
      </c>
      <c r="B21" s="46" t="s">
        <v>54</v>
      </c>
      <c r="C21" s="46"/>
      <c r="D21" s="46"/>
      <c r="E21" s="46"/>
      <c r="F21" s="46"/>
      <c r="G21" s="13" t="s">
        <v>16</v>
      </c>
    </row>
    <row r="22" spans="1:9" ht="15.6" x14ac:dyDescent="0.3">
      <c r="A22" s="35"/>
      <c r="B22" s="35"/>
      <c r="C22" s="35"/>
      <c r="D22" s="35"/>
      <c r="E22" s="35"/>
      <c r="F22" s="35"/>
      <c r="G22" s="35"/>
    </row>
    <row r="23" spans="1:9" ht="62.25" customHeight="1" x14ac:dyDescent="0.3">
      <c r="A23" s="1" t="s">
        <v>20</v>
      </c>
      <c r="B23" s="36" t="s">
        <v>42</v>
      </c>
      <c r="C23" s="37"/>
      <c r="D23" s="37"/>
      <c r="E23" s="37"/>
      <c r="F23" s="37"/>
      <c r="G23" s="38"/>
    </row>
    <row r="24" spans="1:9" ht="15.6" x14ac:dyDescent="0.3">
      <c r="A24" s="9" t="s">
        <v>8</v>
      </c>
      <c r="B24" s="27" t="s">
        <v>9</v>
      </c>
      <c r="C24" s="26"/>
      <c r="D24" s="26"/>
      <c r="E24" s="26"/>
      <c r="F24" s="28"/>
      <c r="G24" s="10" t="s">
        <v>10</v>
      </c>
    </row>
    <row r="25" spans="1:9" ht="102" customHeight="1" x14ac:dyDescent="0.3">
      <c r="A25" s="9" t="s">
        <v>11</v>
      </c>
      <c r="B25" s="41" t="s">
        <v>55</v>
      </c>
      <c r="C25" s="41"/>
      <c r="D25" s="41"/>
      <c r="E25" s="41"/>
      <c r="F25" s="41"/>
      <c r="G25" s="25" t="s">
        <v>12</v>
      </c>
    </row>
    <row r="26" spans="1:9" ht="68.400000000000006" customHeight="1" x14ac:dyDescent="0.3">
      <c r="A26" s="9" t="s">
        <v>13</v>
      </c>
      <c r="B26" s="41" t="s">
        <v>56</v>
      </c>
      <c r="C26" s="41"/>
      <c r="D26" s="41"/>
      <c r="E26" s="41"/>
      <c r="F26" s="41"/>
      <c r="G26" s="25" t="s">
        <v>12</v>
      </c>
    </row>
    <row r="27" spans="1:9" ht="100.8" customHeight="1" x14ac:dyDescent="0.3">
      <c r="A27" s="9" t="s">
        <v>14</v>
      </c>
      <c r="B27" s="41" t="s">
        <v>57</v>
      </c>
      <c r="C27" s="41"/>
      <c r="D27" s="41"/>
      <c r="E27" s="41"/>
      <c r="F27" s="41"/>
      <c r="G27" s="25" t="s">
        <v>18</v>
      </c>
    </row>
    <row r="28" spans="1:9" ht="135.6" customHeight="1" x14ac:dyDescent="0.3">
      <c r="A28" s="9" t="s">
        <v>15</v>
      </c>
      <c r="B28" s="41" t="s">
        <v>58</v>
      </c>
      <c r="C28" s="41"/>
      <c r="D28" s="41"/>
      <c r="E28" s="41"/>
      <c r="F28" s="41"/>
      <c r="G28" s="25" t="s">
        <v>18</v>
      </c>
    </row>
    <row r="29" spans="1:9" ht="115.8" customHeight="1" x14ac:dyDescent="0.3">
      <c r="A29" s="9" t="s">
        <v>17</v>
      </c>
      <c r="B29" s="41" t="s">
        <v>59</v>
      </c>
      <c r="C29" s="41"/>
      <c r="D29" s="41"/>
      <c r="E29" s="41"/>
      <c r="F29" s="41"/>
      <c r="G29" s="25" t="s">
        <v>12</v>
      </c>
    </row>
    <row r="30" spans="1:9" ht="15.6" x14ac:dyDescent="0.3">
      <c r="A30" s="26"/>
      <c r="B30" s="26"/>
      <c r="C30" s="26"/>
      <c r="D30" s="26"/>
      <c r="E30" s="26"/>
      <c r="F30" s="26"/>
      <c r="G30" s="26"/>
    </row>
    <row r="31" spans="1:9" ht="63" customHeight="1" x14ac:dyDescent="0.3">
      <c r="A31" s="1" t="s">
        <v>21</v>
      </c>
      <c r="B31" s="36" t="s">
        <v>43</v>
      </c>
      <c r="C31" s="37"/>
      <c r="D31" s="37"/>
      <c r="E31" s="37"/>
      <c r="F31" s="37"/>
      <c r="G31" s="38"/>
    </row>
    <row r="32" spans="1:9" ht="15.6" x14ac:dyDescent="0.3">
      <c r="A32" s="9" t="s">
        <v>8</v>
      </c>
      <c r="B32" s="27" t="s">
        <v>9</v>
      </c>
      <c r="C32" s="26"/>
      <c r="D32" s="26"/>
      <c r="E32" s="26"/>
      <c r="F32" s="28"/>
      <c r="G32" s="10" t="s">
        <v>10</v>
      </c>
    </row>
    <row r="33" spans="1:7" ht="153" customHeight="1" x14ac:dyDescent="0.3">
      <c r="A33" s="9" t="s">
        <v>11</v>
      </c>
      <c r="B33" s="42" t="s">
        <v>60</v>
      </c>
      <c r="C33" s="42"/>
      <c r="D33" s="42"/>
      <c r="E33" s="42"/>
      <c r="F33" s="42"/>
      <c r="G33" s="25" t="s">
        <v>12</v>
      </c>
    </row>
    <row r="34" spans="1:7" ht="184.2" customHeight="1" x14ac:dyDescent="0.3">
      <c r="A34" s="9" t="s">
        <v>13</v>
      </c>
      <c r="B34" s="43" t="s">
        <v>61</v>
      </c>
      <c r="C34" s="44"/>
      <c r="D34" s="44"/>
      <c r="E34" s="44"/>
      <c r="F34" s="45"/>
      <c r="G34" s="25" t="s">
        <v>16</v>
      </c>
    </row>
    <row r="35" spans="1:7" ht="227.4" customHeight="1" x14ac:dyDescent="0.3">
      <c r="A35" s="9" t="s">
        <v>14</v>
      </c>
      <c r="B35" s="42" t="s">
        <v>62</v>
      </c>
      <c r="C35" s="42"/>
      <c r="D35" s="42"/>
      <c r="E35" s="42"/>
      <c r="F35" s="42"/>
      <c r="G35" s="25" t="s">
        <v>16</v>
      </c>
    </row>
    <row r="36" spans="1:7" ht="124.2" customHeight="1" x14ac:dyDescent="0.3">
      <c r="A36" s="9" t="s">
        <v>15</v>
      </c>
      <c r="B36" s="42" t="s">
        <v>63</v>
      </c>
      <c r="C36" s="42"/>
      <c r="D36" s="42"/>
      <c r="E36" s="42"/>
      <c r="F36" s="42"/>
      <c r="G36" s="25" t="s">
        <v>12</v>
      </c>
    </row>
    <row r="37" spans="1:7" ht="161.4" customHeight="1" x14ac:dyDescent="0.3">
      <c r="A37" s="9" t="s">
        <v>17</v>
      </c>
      <c r="B37" s="42" t="s">
        <v>64</v>
      </c>
      <c r="C37" s="42"/>
      <c r="D37" s="42"/>
      <c r="E37" s="42"/>
      <c r="F37" s="42"/>
      <c r="G37" s="25" t="s">
        <v>16</v>
      </c>
    </row>
    <row r="38" spans="1:7" ht="15.6" x14ac:dyDescent="0.3">
      <c r="A38" s="26"/>
      <c r="B38" s="26"/>
      <c r="C38" s="26"/>
      <c r="D38" s="26"/>
      <c r="E38" s="26"/>
      <c r="F38" s="26"/>
      <c r="G38" s="26"/>
    </row>
    <row r="39" spans="1:7" ht="64.5" customHeight="1" x14ac:dyDescent="0.3">
      <c r="A39" s="1" t="s">
        <v>22</v>
      </c>
      <c r="B39" s="36" t="s">
        <v>44</v>
      </c>
      <c r="C39" s="39"/>
      <c r="D39" s="39"/>
      <c r="E39" s="39"/>
      <c r="F39" s="39"/>
      <c r="G39" s="40"/>
    </row>
    <row r="40" spans="1:7" ht="15.6" x14ac:dyDescent="0.3">
      <c r="A40" s="9" t="s">
        <v>8</v>
      </c>
      <c r="B40" s="27" t="s">
        <v>9</v>
      </c>
      <c r="C40" s="26"/>
      <c r="D40" s="26"/>
      <c r="E40" s="26"/>
      <c r="F40" s="28"/>
      <c r="G40" s="10" t="s">
        <v>10</v>
      </c>
    </row>
    <row r="41" spans="1:7" ht="71.400000000000006" customHeight="1" x14ac:dyDescent="0.3">
      <c r="A41" s="9" t="s">
        <v>11</v>
      </c>
      <c r="B41" s="42" t="s">
        <v>65</v>
      </c>
      <c r="C41" s="42"/>
      <c r="D41" s="42"/>
      <c r="E41" s="42"/>
      <c r="F41" s="42"/>
      <c r="G41" s="25" t="s">
        <v>12</v>
      </c>
    </row>
    <row r="42" spans="1:7" ht="91.8" customHeight="1" x14ac:dyDescent="0.3">
      <c r="A42" s="9" t="s">
        <v>13</v>
      </c>
      <c r="B42" s="42" t="s">
        <v>66</v>
      </c>
      <c r="C42" s="42"/>
      <c r="D42" s="42"/>
      <c r="E42" s="42"/>
      <c r="F42" s="42"/>
      <c r="G42" s="25" t="s">
        <v>16</v>
      </c>
    </row>
    <row r="43" spans="1:7" ht="142.19999999999999" customHeight="1" x14ac:dyDescent="0.3">
      <c r="A43" s="9" t="s">
        <v>14</v>
      </c>
      <c r="B43" s="42" t="s">
        <v>67</v>
      </c>
      <c r="C43" s="42"/>
      <c r="D43" s="42"/>
      <c r="E43" s="42"/>
      <c r="F43" s="42"/>
      <c r="G43" s="25" t="s">
        <v>18</v>
      </c>
    </row>
    <row r="44" spans="1:7" ht="105.6" customHeight="1" x14ac:dyDescent="0.3">
      <c r="A44" s="9" t="s">
        <v>15</v>
      </c>
      <c r="B44" s="42" t="s">
        <v>68</v>
      </c>
      <c r="C44" s="42"/>
      <c r="D44" s="42"/>
      <c r="E44" s="42"/>
      <c r="F44" s="42"/>
      <c r="G44" s="47" t="s">
        <v>16</v>
      </c>
    </row>
    <row r="45" spans="1:7" ht="70.8" customHeight="1" x14ac:dyDescent="0.3">
      <c r="A45" s="9" t="s">
        <v>17</v>
      </c>
      <c r="B45" s="42" t="s">
        <v>69</v>
      </c>
      <c r="C45" s="42"/>
      <c r="D45" s="42"/>
      <c r="E45" s="42"/>
      <c r="F45" s="42"/>
      <c r="G45" s="25" t="s">
        <v>16</v>
      </c>
    </row>
    <row r="46" spans="1:7" ht="15.6" x14ac:dyDescent="0.3">
      <c r="A46" s="26"/>
      <c r="B46" s="26"/>
      <c r="C46" s="26"/>
      <c r="D46" s="26"/>
      <c r="E46" s="26"/>
      <c r="F46" s="26"/>
      <c r="G46" s="26"/>
    </row>
    <row r="47" spans="1:7" ht="47.25" customHeight="1" x14ac:dyDescent="0.3">
      <c r="A47" s="2" t="s">
        <v>23</v>
      </c>
      <c r="B47" s="3"/>
      <c r="C47" s="3"/>
      <c r="D47" s="3"/>
      <c r="E47" s="3"/>
      <c r="F47" s="3"/>
      <c r="G47" s="3"/>
    </row>
    <row r="48" spans="1:7" ht="30.75" customHeight="1" x14ac:dyDescent="0.3">
      <c r="A48" s="4"/>
      <c r="B48" s="3" t="s">
        <v>12</v>
      </c>
      <c r="C48" s="3" t="s">
        <v>16</v>
      </c>
      <c r="D48" s="3" t="s">
        <v>18</v>
      </c>
      <c r="E48" s="3" t="s">
        <v>24</v>
      </c>
      <c r="F48" s="3" t="s">
        <v>25</v>
      </c>
      <c r="G48" s="3" t="s">
        <v>26</v>
      </c>
    </row>
    <row r="49" spans="1:7" ht="15.6" x14ac:dyDescent="0.3">
      <c r="A49" s="4" t="s">
        <v>27</v>
      </c>
      <c r="B49" s="3">
        <v>12</v>
      </c>
      <c r="C49" s="3">
        <v>9</v>
      </c>
      <c r="D49" s="3">
        <v>4</v>
      </c>
      <c r="E49" s="3"/>
      <c r="F49" s="3">
        <v>0</v>
      </c>
      <c r="G49" s="3">
        <f>B49+C49+D49++E49+F49</f>
        <v>25</v>
      </c>
    </row>
    <row r="50" spans="1:7" ht="15.6" x14ac:dyDescent="0.3">
      <c r="A50" s="4" t="s">
        <v>28</v>
      </c>
      <c r="B50" s="15">
        <f>B49/G49</f>
        <v>0.48</v>
      </c>
      <c r="C50" s="15">
        <f>C49/G49</f>
        <v>0.36</v>
      </c>
      <c r="D50" s="15">
        <f>D49/G49</f>
        <v>0.16</v>
      </c>
      <c r="E50" s="15">
        <f>E49/G49</f>
        <v>0</v>
      </c>
      <c r="F50" s="15">
        <f>F49/G49</f>
        <v>0</v>
      </c>
      <c r="G50" s="15"/>
    </row>
    <row r="51" spans="1:7" ht="15.6" x14ac:dyDescent="0.3">
      <c r="A51" s="4" t="s">
        <v>29</v>
      </c>
      <c r="B51" s="16">
        <v>5</v>
      </c>
      <c r="C51" s="16">
        <v>4</v>
      </c>
      <c r="D51" s="16">
        <v>3</v>
      </c>
      <c r="E51" s="16">
        <v>2</v>
      </c>
      <c r="F51" s="16">
        <v>1</v>
      </c>
      <c r="G51" s="15"/>
    </row>
    <row r="52" spans="1:7" ht="31.2" x14ac:dyDescent="0.3">
      <c r="A52" s="4" t="s">
        <v>30</v>
      </c>
      <c r="B52" s="17">
        <f>B50*B51</f>
        <v>2.4</v>
      </c>
      <c r="C52" s="17">
        <f>C50*C51</f>
        <v>1.44</v>
      </c>
      <c r="D52" s="17">
        <f>D50*D51</f>
        <v>0.48</v>
      </c>
      <c r="E52" s="17">
        <f>E50*E51</f>
        <v>0</v>
      </c>
      <c r="F52" s="17">
        <f>F50*F51</f>
        <v>0</v>
      </c>
      <c r="G52" s="18">
        <f>B52+C52+D52+E52+F52</f>
        <v>4.32</v>
      </c>
    </row>
    <row r="53" spans="1:7" ht="15.6" x14ac:dyDescent="0.3">
      <c r="A53" s="5"/>
      <c r="B53" s="19"/>
      <c r="C53" s="19"/>
      <c r="D53" s="19"/>
      <c r="E53" s="19"/>
      <c r="F53" s="19"/>
      <c r="G53" s="20"/>
    </row>
    <row r="54" spans="1:7" ht="62.4" x14ac:dyDescent="0.3">
      <c r="A54" s="5" t="s">
        <v>31</v>
      </c>
      <c r="B54" s="21"/>
      <c r="C54" s="21"/>
      <c r="D54" s="21"/>
      <c r="E54" s="21"/>
      <c r="F54" s="21"/>
      <c r="G54" s="22"/>
    </row>
    <row r="55" spans="1:7" ht="46.8" x14ac:dyDescent="0.3">
      <c r="A55" s="23" t="s">
        <v>32</v>
      </c>
      <c r="B55" s="21"/>
      <c r="C55" s="21"/>
      <c r="D55" s="21"/>
      <c r="E55" s="21"/>
      <c r="F55" s="21"/>
      <c r="G55" s="22"/>
    </row>
    <row r="56" spans="1:7" ht="46.8" x14ac:dyDescent="0.3">
      <c r="A56" s="23" t="s">
        <v>33</v>
      </c>
      <c r="B56" s="21"/>
      <c r="C56" s="21"/>
      <c r="D56" s="21"/>
      <c r="E56" s="21"/>
      <c r="F56" s="21"/>
      <c r="G56" s="22"/>
    </row>
    <row r="57" spans="1:7" ht="46.8" x14ac:dyDescent="0.3">
      <c r="A57" s="23" t="s">
        <v>34</v>
      </c>
      <c r="B57" s="21"/>
      <c r="C57" s="21"/>
      <c r="D57" s="21"/>
      <c r="E57" s="21"/>
      <c r="F57" s="21"/>
      <c r="G57" s="22"/>
    </row>
    <row r="58" spans="1:7" ht="31.2" x14ac:dyDescent="0.3">
      <c r="A58" s="23" t="s">
        <v>35</v>
      </c>
      <c r="B58" s="21"/>
      <c r="C58" s="21"/>
      <c r="D58" s="21"/>
      <c r="E58" s="21"/>
      <c r="F58" s="21"/>
      <c r="G58" s="22"/>
    </row>
    <row r="59" spans="1:7" ht="46.8" x14ac:dyDescent="0.3">
      <c r="A59" s="23" t="s">
        <v>36</v>
      </c>
      <c r="B59" s="21"/>
      <c r="C59" s="21"/>
      <c r="D59" s="21"/>
      <c r="E59" s="21"/>
      <c r="F59" s="21"/>
      <c r="G59" s="22"/>
    </row>
    <row r="60" spans="1:7" ht="15.6" x14ac:dyDescent="0.3">
      <c r="A60" s="21"/>
      <c r="B60" s="21"/>
      <c r="C60" s="21"/>
      <c r="D60" s="21"/>
      <c r="E60" s="21"/>
      <c r="F60" s="21"/>
      <c r="G60" s="22"/>
    </row>
    <row r="61" spans="1:7" ht="46.8" x14ac:dyDescent="0.3">
      <c r="A61" s="23" t="s">
        <v>37</v>
      </c>
      <c r="B61" s="21"/>
      <c r="C61" s="21"/>
      <c r="D61" s="21"/>
      <c r="E61" s="21"/>
      <c r="F61" s="21"/>
      <c r="G61" s="22"/>
    </row>
  </sheetData>
  <mergeCells count="46">
    <mergeCell ref="B16:F16"/>
    <mergeCell ref="B17:F17"/>
    <mergeCell ref="B18:F18"/>
    <mergeCell ref="B19:F19"/>
    <mergeCell ref="B8:F8"/>
    <mergeCell ref="B9:F9"/>
    <mergeCell ref="B10:F10"/>
    <mergeCell ref="B11:F11"/>
    <mergeCell ref="B12:F12"/>
    <mergeCell ref="B20:F20"/>
    <mergeCell ref="B21:F21"/>
    <mergeCell ref="B24:F24"/>
    <mergeCell ref="B25:F25"/>
    <mergeCell ref="B26:F26"/>
    <mergeCell ref="B37:F37"/>
    <mergeCell ref="B40:F40"/>
    <mergeCell ref="B41:F41"/>
    <mergeCell ref="B32:F32"/>
    <mergeCell ref="B33:F33"/>
    <mergeCell ref="B34:F34"/>
    <mergeCell ref="B35:F35"/>
    <mergeCell ref="B36:F36"/>
    <mergeCell ref="A46:G46"/>
    <mergeCell ref="A22:G22"/>
    <mergeCell ref="B7:G7"/>
    <mergeCell ref="B15:G15"/>
    <mergeCell ref="B23:G23"/>
    <mergeCell ref="B27:F27"/>
    <mergeCell ref="B28:F28"/>
    <mergeCell ref="B29:F29"/>
    <mergeCell ref="B31:G31"/>
    <mergeCell ref="B39:G39"/>
    <mergeCell ref="A30:G30"/>
    <mergeCell ref="A38:G38"/>
    <mergeCell ref="B42:F42"/>
    <mergeCell ref="B43:F43"/>
    <mergeCell ref="B44:F44"/>
    <mergeCell ref="B45:F45"/>
    <mergeCell ref="A6:G6"/>
    <mergeCell ref="A14:G14"/>
    <mergeCell ref="A1:G1"/>
    <mergeCell ref="B3:G3"/>
    <mergeCell ref="B2:G2"/>
    <mergeCell ref="B4:G4"/>
    <mergeCell ref="B5:G5"/>
    <mergeCell ref="B13:F13"/>
  </mergeCells>
  <pageMargins left="0.7" right="0.7" top="0.75" bottom="0.75" header="0.3" footer="0.3"/>
  <pageSetup paperSize="9" fitToHeight="0" orientation="landscape" r:id="rId1"/>
  <rowBreaks count="1" manualBreakCount="1">
    <brk id="37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5920CDA82E6114A8C54F3791D19DE51" ma:contentTypeVersion="6" ma:contentTypeDescription="Umožňuje vytvoriť nový dokument." ma:contentTypeScope="" ma:versionID="4571a429754d25c254ee5416ff5a4d70">
  <xsd:schema xmlns:xsd="http://www.w3.org/2001/XMLSchema" xmlns:xs="http://www.w3.org/2001/XMLSchema" xmlns:p="http://schemas.microsoft.com/office/2006/metadata/properties" xmlns:ns2="6affee4d-ed5a-4d04-aa12-68005eaf705d" xmlns:ns3="bfdc9e77-4c85-4bd2-8adf-2b0c9f598e6a" targetNamespace="http://schemas.microsoft.com/office/2006/metadata/properties" ma:root="true" ma:fieldsID="84dcae6ac212e1a981c2ca0693a82a50" ns2:_="" ns3:_="">
    <xsd:import namespace="6affee4d-ed5a-4d04-aa12-68005eaf705d"/>
    <xsd:import namespace="bfdc9e77-4c85-4bd2-8adf-2b0c9f598e6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ffee4d-ed5a-4d04-aa12-68005eaf705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dc9e77-4c85-4bd2-8adf-2b0c9f598e6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0999308-17C2-4380-9978-DD297679CE72}"/>
</file>

<file path=customXml/itemProps2.xml><?xml version="1.0" encoding="utf-8"?>
<ds:datastoreItem xmlns:ds="http://schemas.openxmlformats.org/officeDocument/2006/customXml" ds:itemID="{F61F2717-2F64-4C0A-B361-B0E4AB09022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ADE5D61-A9B2-4F1E-AEA5-7501A2FC21EC}">
  <ds:schemaRefs>
    <ds:schemaRef ds:uri="http://www.w3.org/XML/1998/namespace"/>
    <ds:schemaRef ds:uri="http://purl.org/dc/dcmitype/"/>
    <ds:schemaRef ds:uri="http://purl.org/dc/elements/1.1/"/>
    <ds:schemaRef ds:uri="31a4bdeb-253e-46fa-86e3-502bf2848b59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>Trnavska univerzita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1500248</dc:creator>
  <cp:lastModifiedBy>Brestovanská Daniela</cp:lastModifiedBy>
  <cp:revision/>
  <cp:lastPrinted>2025-10-10T12:45:32Z</cp:lastPrinted>
  <dcterms:created xsi:type="dcterms:W3CDTF">2022-01-13T09:16:44Z</dcterms:created>
  <dcterms:modified xsi:type="dcterms:W3CDTF">2025-10-28T12:59:18Z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0x01010045920CDA82E6114A8C54F3791D19DE51</vt:lpwstr>
  </property>
  <property fmtid="{D5CDD505-2E9C-101B-9397-08002B2CF9AE}" pid="3" name="Order">
    <vt:r8>77700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ComplianceAssetId">
    <vt:lpwstr/>
  </property>
  <property fmtid="{D5CDD505-2E9C-101B-9397-08002B2CF9AE}" pid="9" name="TemplateUrl">
    <vt:lpwstr/>
  </property>
</Properties>
</file>