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1102025\Desktop\2\štatistika\za vykaz. 2025\Sonke do výročnej správy\"/>
    </mc:Choice>
  </mc:AlternateContent>
  <xr:revisionPtr revIDLastSave="0" documentId="13_ncr:1_{15C4CB5E-7261-44E5-A48F-0D09ED77A259}" xr6:coauthVersionLast="47" xr6:coauthVersionMax="47" xr10:uidLastSave="{00000000-0000-0000-0000-000000000000}"/>
  <bookViews>
    <workbookView xWindow="28680" yWindow="360" windowWidth="25440" windowHeight="15270" tabRatio="1000" firstSheet="15" activeTab="17" xr2:uid="{00000000-000D-0000-FFFF-FFFF00000000}"/>
  </bookViews>
  <sheets>
    <sheet name="titulná strana" sheetId="37" r:id="rId1"/>
    <sheet name="zoznam tabuliek" sheetId="38" r:id="rId2"/>
    <sheet name="T1 počet študentov" sheetId="4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40" r:id="rId18"/>
    <sheet name="T14 umel.cinnosť" sheetId="39" r:id="rId19"/>
    <sheet name="T15 zrušené ŠP" sheetId="27" r:id="rId20"/>
    <sheet name="16 HI konania" sheetId="30" r:id="rId21"/>
    <sheet name="17 HI odňatie " sheetId="31" r:id="rId22"/>
    <sheet name="T18 Výskumné projekty" sheetId="34" r:id="rId23"/>
    <sheet name="T19 Ostatné (nevýsk.) projekty" sheetId="35" r:id="rId24"/>
    <sheet name="T20 umelecká činnosť" sheetId="28" r:id="rId25"/>
    <sheet name="T21 odoberanie titulov" sheetId="42" r:id="rId26"/>
    <sheet name="skratky" sheetId="29" r:id="rId27"/>
  </sheets>
  <definedNames>
    <definedName name="_xlnm.Print_Area" localSheetId="20">'16 HI konania'!$A$1:$B$10</definedName>
    <definedName name="_xlnm.Print_Area" localSheetId="21">'17 HI odňatie '!$A$1:$C$8</definedName>
    <definedName name="_xlnm.Print_Area" localSheetId="16">'T12 záverečné práce'!$A$1:$K$8</definedName>
    <definedName name="_xlnm.Print_Area" localSheetId="23">'T19 Ostatné (nevýsk.) projekty'!$A$1:$L$13</definedName>
    <definedName name="_xlnm.Print_Area" localSheetId="25">'T21 odoberanie titulov'!$A$1:$R$11</definedName>
    <definedName name="_xlnm.Print_Area" localSheetId="5">'T3a - I.stupeň prijatia'!$A$1:$J$94</definedName>
    <definedName name="_xlnm.Print_Area" localSheetId="7">'T3C - III stupeň prijatia'!$A$1:$J$126</definedName>
    <definedName name="_xlnm.Print_Area" localSheetId="13">'T9 výberové konania'!$A$1:$I$21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1" i="40" l="1"/>
  <c r="O21" i="40"/>
  <c r="N21" i="40"/>
  <c r="M21" i="40"/>
  <c r="L21" i="40"/>
  <c r="K21" i="40"/>
  <c r="J21" i="40"/>
  <c r="I21" i="40"/>
  <c r="H21" i="40"/>
  <c r="G21" i="40"/>
  <c r="F21" i="40"/>
  <c r="E21" i="40"/>
  <c r="D21" i="40"/>
  <c r="C21" i="40"/>
  <c r="B21" i="40"/>
  <c r="Q20" i="40"/>
  <c r="Q19" i="40"/>
  <c r="Q18" i="40"/>
  <c r="Q17" i="40"/>
  <c r="Q16" i="40"/>
  <c r="Q15" i="40"/>
  <c r="E21" i="39"/>
  <c r="D21" i="39"/>
  <c r="C21" i="39"/>
  <c r="B21" i="39"/>
  <c r="Q21" i="40" l="1"/>
  <c r="N10" i="40"/>
  <c r="O10" i="40"/>
  <c r="P10" i="40"/>
  <c r="E10" i="39" l="1"/>
  <c r="M10" i="40" l="1"/>
  <c r="Q5" i="40" l="1"/>
  <c r="Q6" i="40"/>
  <c r="Q7" i="40"/>
  <c r="Q8" i="40"/>
  <c r="Q9" i="40"/>
  <c r="Q4" i="40"/>
  <c r="Q10" i="40" s="1"/>
  <c r="B10" i="40" l="1"/>
  <c r="C10" i="40"/>
  <c r="D10" i="40"/>
  <c r="E10" i="40"/>
  <c r="F10" i="40"/>
  <c r="G10" i="40"/>
  <c r="H10" i="40"/>
  <c r="I10" i="40"/>
  <c r="J10" i="40"/>
  <c r="K10" i="40"/>
  <c r="L10" i="40"/>
  <c r="K4" i="41" l="1"/>
  <c r="L4" i="41"/>
  <c r="K5" i="41"/>
  <c r="L5" i="41"/>
  <c r="K6" i="41"/>
  <c r="L6" i="41"/>
  <c r="K7" i="41"/>
  <c r="L7" i="41"/>
  <c r="C8" i="41"/>
  <c r="D8" i="41"/>
  <c r="E8" i="41"/>
  <c r="F8" i="41"/>
  <c r="G8" i="41"/>
  <c r="H8" i="41"/>
  <c r="I8" i="41"/>
  <c r="J8" i="41"/>
  <c r="K9" i="41"/>
  <c r="L9" i="41"/>
  <c r="K10" i="41"/>
  <c r="L10" i="41"/>
  <c r="K11" i="41"/>
  <c r="L11" i="41"/>
  <c r="K12" i="41"/>
  <c r="L12" i="41"/>
  <c r="C13" i="41"/>
  <c r="D13" i="41"/>
  <c r="E13" i="41"/>
  <c r="F13" i="41"/>
  <c r="G13" i="41"/>
  <c r="H13" i="41"/>
  <c r="I13" i="41"/>
  <c r="J13" i="41"/>
  <c r="K14" i="41"/>
  <c r="L14" i="41"/>
  <c r="K15" i="41"/>
  <c r="L15" i="41"/>
  <c r="K16" i="41"/>
  <c r="L16" i="41"/>
  <c r="K17" i="41"/>
  <c r="L17" i="41"/>
  <c r="C18" i="41"/>
  <c r="D18" i="41"/>
  <c r="E18" i="41"/>
  <c r="F18" i="41"/>
  <c r="G18" i="41"/>
  <c r="H18" i="41"/>
  <c r="I18" i="41"/>
  <c r="J18" i="41"/>
  <c r="K19" i="41"/>
  <c r="L19" i="41"/>
  <c r="K20" i="41"/>
  <c r="L20" i="41"/>
  <c r="K21" i="41"/>
  <c r="L21" i="41"/>
  <c r="K22" i="41"/>
  <c r="L22" i="41"/>
  <c r="C23" i="41"/>
  <c r="D23" i="41"/>
  <c r="E23" i="41"/>
  <c r="F23" i="41"/>
  <c r="G23" i="41"/>
  <c r="H23" i="41"/>
  <c r="I23" i="41"/>
  <c r="J23" i="41"/>
  <c r="K24" i="41"/>
  <c r="L24" i="41"/>
  <c r="K25" i="41"/>
  <c r="L25" i="41"/>
  <c r="K26" i="41"/>
  <c r="L26" i="41"/>
  <c r="K27" i="41"/>
  <c r="L27" i="41"/>
  <c r="C28" i="41"/>
  <c r="D28" i="41"/>
  <c r="E28" i="41"/>
  <c r="F28" i="41"/>
  <c r="G28" i="41"/>
  <c r="H28" i="41"/>
  <c r="I28" i="41"/>
  <c r="J28" i="41"/>
  <c r="K29" i="41"/>
  <c r="L29" i="41"/>
  <c r="K30" i="41"/>
  <c r="L30" i="41"/>
  <c r="K31" i="41"/>
  <c r="L31" i="41"/>
  <c r="K32" i="41"/>
  <c r="L32" i="41"/>
  <c r="C33" i="41"/>
  <c r="D33" i="41"/>
  <c r="E33" i="41"/>
  <c r="F33" i="41"/>
  <c r="G33" i="41"/>
  <c r="H33" i="41"/>
  <c r="I33" i="41"/>
  <c r="J33" i="41"/>
  <c r="C34" i="41"/>
  <c r="D34" i="41"/>
  <c r="E34" i="41"/>
  <c r="F34" i="41"/>
  <c r="G34" i="41"/>
  <c r="H34" i="41"/>
  <c r="I34" i="41"/>
  <c r="J34" i="41"/>
  <c r="C35" i="41"/>
  <c r="D35" i="41"/>
  <c r="E35" i="41"/>
  <c r="F35" i="41"/>
  <c r="G35" i="41"/>
  <c r="H35" i="41"/>
  <c r="I35" i="41"/>
  <c r="J35" i="41"/>
  <c r="C36" i="41"/>
  <c r="D36" i="41"/>
  <c r="E36" i="41"/>
  <c r="F36" i="41"/>
  <c r="G36" i="41"/>
  <c r="H36" i="41"/>
  <c r="I36" i="41"/>
  <c r="J36" i="41"/>
  <c r="C37" i="41"/>
  <c r="C38" i="41" s="1"/>
  <c r="D37" i="41"/>
  <c r="E37" i="41"/>
  <c r="F37" i="41"/>
  <c r="G37" i="41"/>
  <c r="H37" i="41"/>
  <c r="I37" i="41"/>
  <c r="J37" i="41"/>
  <c r="J38" i="41" l="1"/>
  <c r="K28" i="41"/>
  <c r="L33" i="41"/>
  <c r="L23" i="41"/>
  <c r="K34" i="41"/>
  <c r="F38" i="41"/>
  <c r="L8" i="41"/>
  <c r="K18" i="41"/>
  <c r="L37" i="41"/>
  <c r="D38" i="41"/>
  <c r="K8" i="41"/>
  <c r="H38" i="41"/>
  <c r="L36" i="41"/>
  <c r="L28" i="41"/>
  <c r="L18" i="41"/>
  <c r="K36" i="41"/>
  <c r="K13" i="41"/>
  <c r="G38" i="41"/>
  <c r="L34" i="41"/>
  <c r="L13" i="41"/>
  <c r="K37" i="41"/>
  <c r="K35" i="41"/>
  <c r="K33" i="41"/>
  <c r="K23" i="41"/>
  <c r="I38" i="41"/>
  <c r="E38" i="41"/>
  <c r="L35" i="41"/>
  <c r="L38" i="41" l="1"/>
  <c r="K38" i="41"/>
  <c r="D10" i="39"/>
  <c r="C10" i="39"/>
  <c r="B10" i="39"/>
  <c r="F18" i="3" l="1"/>
  <c r="F17" i="3"/>
  <c r="F16" i="3"/>
  <c r="F15" i="3"/>
  <c r="F19" i="3" s="1"/>
  <c r="F14" i="3"/>
  <c r="F9" i="3"/>
  <c r="B21" i="19" l="1"/>
  <c r="B6" i="13" l="1"/>
  <c r="H6" i="13"/>
  <c r="B7" i="13"/>
  <c r="H7" i="13"/>
  <c r="B8" i="13"/>
  <c r="H8" i="13"/>
  <c r="B9" i="13"/>
  <c r="H9" i="13"/>
  <c r="B10" i="13"/>
  <c r="H10" i="13"/>
  <c r="B11" i="13"/>
  <c r="H11" i="13"/>
  <c r="B12" i="13"/>
  <c r="H12" i="13"/>
  <c r="B13" i="13"/>
  <c r="H13" i="13"/>
  <c r="B14" i="13"/>
  <c r="H14" i="13"/>
  <c r="H5" i="13"/>
  <c r="B5" i="13"/>
  <c r="H4" i="13"/>
  <c r="B4" i="13"/>
  <c r="B20" i="13"/>
  <c r="D15" i="13" l="1"/>
  <c r="D19" i="13" s="1"/>
  <c r="E15" i="13"/>
  <c r="E19" i="13" s="1"/>
  <c r="F15" i="13"/>
  <c r="F19" i="13" s="1"/>
  <c r="G15" i="13"/>
  <c r="I15" i="13"/>
  <c r="J15" i="13"/>
  <c r="K15" i="13"/>
  <c r="L15" i="13"/>
  <c r="M15" i="13"/>
  <c r="C7" i="18"/>
  <c r="D7" i="18"/>
  <c r="E7" i="18"/>
  <c r="G19" i="13" l="1"/>
  <c r="L19" i="13"/>
  <c r="J19" i="13"/>
  <c r="M19" i="13"/>
  <c r="K19" i="13"/>
  <c r="H15" i="13"/>
  <c r="I19" i="13"/>
  <c r="C34" i="2"/>
  <c r="J34" i="2"/>
  <c r="J33" i="2"/>
  <c r="G28" i="2"/>
  <c r="H28" i="2"/>
  <c r="I28" i="2"/>
  <c r="J28" i="2"/>
  <c r="G23" i="2"/>
  <c r="H23" i="2"/>
  <c r="I23" i="2"/>
  <c r="J23" i="2"/>
  <c r="J18" i="2"/>
  <c r="G18" i="2"/>
  <c r="H18" i="2"/>
  <c r="I18" i="2"/>
  <c r="G13" i="2"/>
  <c r="H13" i="2"/>
  <c r="I13" i="2"/>
  <c r="J13" i="2"/>
  <c r="G33" i="2"/>
  <c r="H33" i="2"/>
  <c r="I33" i="2"/>
  <c r="G34" i="2"/>
  <c r="H34" i="2"/>
  <c r="I34" i="2"/>
  <c r="G35" i="2"/>
  <c r="H35" i="2"/>
  <c r="I35" i="2"/>
  <c r="J35" i="2"/>
  <c r="G36" i="2"/>
  <c r="H36" i="2"/>
  <c r="I36" i="2"/>
  <c r="J36" i="2"/>
  <c r="G37" i="2"/>
  <c r="H37" i="2"/>
  <c r="I37" i="2"/>
  <c r="J37" i="2"/>
  <c r="F28" i="2"/>
  <c r="F37" i="2"/>
  <c r="K5" i="2"/>
  <c r="L5" i="2"/>
  <c r="K6" i="2"/>
  <c r="L6" i="2"/>
  <c r="K7" i="2"/>
  <c r="L7" i="2"/>
  <c r="K9" i="2"/>
  <c r="L9" i="2"/>
  <c r="K10" i="2"/>
  <c r="L10" i="2"/>
  <c r="K11" i="2"/>
  <c r="L11" i="2"/>
  <c r="K12" i="2"/>
  <c r="L12" i="2"/>
  <c r="K14" i="2"/>
  <c r="L14" i="2"/>
  <c r="K15" i="2"/>
  <c r="L15" i="2"/>
  <c r="K16" i="2"/>
  <c r="L16" i="2"/>
  <c r="K17" i="2"/>
  <c r="L17" i="2"/>
  <c r="K19" i="2"/>
  <c r="L19" i="2"/>
  <c r="K20" i="2"/>
  <c r="L20" i="2"/>
  <c r="K21" i="2"/>
  <c r="L21" i="2"/>
  <c r="K22" i="2"/>
  <c r="L22" i="2"/>
  <c r="K24" i="2"/>
  <c r="L24" i="2"/>
  <c r="K25" i="2"/>
  <c r="L25" i="2"/>
  <c r="K26" i="2"/>
  <c r="L26" i="2"/>
  <c r="K27" i="2"/>
  <c r="L27" i="2"/>
  <c r="K29" i="2"/>
  <c r="L29" i="2"/>
  <c r="K30" i="2"/>
  <c r="L30" i="2"/>
  <c r="K31" i="2"/>
  <c r="L31" i="2"/>
  <c r="K32" i="2"/>
  <c r="L32" i="2"/>
  <c r="G8" i="2"/>
  <c r="H8" i="2"/>
  <c r="I8" i="2"/>
  <c r="J8" i="2"/>
  <c r="J38" i="2" s="1"/>
  <c r="L4" i="2"/>
  <c r="K4" i="2"/>
  <c r="I38" i="2" l="1"/>
  <c r="H38" i="2"/>
  <c r="G38" i="2"/>
  <c r="J16" i="13"/>
  <c r="L16" i="13"/>
  <c r="K16" i="13"/>
  <c r="M16" i="13"/>
  <c r="I16" i="13"/>
  <c r="H19" i="13"/>
  <c r="G22" i="16"/>
  <c r="G11" i="16"/>
  <c r="B22" i="16"/>
  <c r="B11" i="16"/>
  <c r="G22" i="15"/>
  <c r="G11" i="15"/>
  <c r="B22" i="15"/>
  <c r="B11" i="15"/>
  <c r="B24" i="15" s="1"/>
  <c r="B25" i="15" s="1"/>
  <c r="G24" i="15" l="1"/>
  <c r="G25" i="15" s="1"/>
  <c r="B24" i="16"/>
  <c r="B25" i="16" s="1"/>
  <c r="G24" i="16"/>
  <c r="G25" i="16" s="1"/>
  <c r="I6" i="19"/>
  <c r="H6" i="19"/>
  <c r="G6" i="19"/>
  <c r="F6" i="19"/>
  <c r="I66" i="5"/>
  <c r="I66" i="4"/>
  <c r="H66" i="4"/>
  <c r="G66" i="4"/>
  <c r="F66" i="4"/>
  <c r="B8" i="7"/>
  <c r="B15" i="7"/>
  <c r="G21" i="7"/>
  <c r="F21" i="7"/>
  <c r="E21" i="7"/>
  <c r="D21" i="7"/>
  <c r="C21" i="7"/>
  <c r="B21" i="7"/>
  <c r="G20" i="7"/>
  <c r="F20" i="7"/>
  <c r="E20" i="7"/>
  <c r="D20" i="7"/>
  <c r="C20" i="7"/>
  <c r="B20" i="7"/>
  <c r="G19" i="7"/>
  <c r="F19" i="7"/>
  <c r="E19" i="7"/>
  <c r="D19" i="7"/>
  <c r="C19" i="7"/>
  <c r="B19" i="7"/>
  <c r="B18" i="7"/>
  <c r="B22" i="7" s="1"/>
  <c r="C18" i="7"/>
  <c r="D18" i="7"/>
  <c r="E18" i="7"/>
  <c r="F18" i="7"/>
  <c r="G18" i="7"/>
  <c r="G15" i="7"/>
  <c r="G8" i="7"/>
  <c r="D8" i="7"/>
  <c r="G22" i="7" l="1"/>
  <c r="D11" i="16"/>
  <c r="C11" i="16"/>
  <c r="D22" i="16"/>
  <c r="E22" i="16"/>
  <c r="F22" i="16"/>
  <c r="H22" i="16"/>
  <c r="I22" i="16"/>
  <c r="J22" i="16"/>
  <c r="K22" i="16"/>
  <c r="C22" i="16"/>
  <c r="C35" i="2" l="1"/>
  <c r="D35" i="2"/>
  <c r="E35" i="2"/>
  <c r="F35" i="2"/>
  <c r="C36" i="2"/>
  <c r="D36" i="2"/>
  <c r="E36" i="2"/>
  <c r="F36" i="2"/>
  <c r="C37" i="2"/>
  <c r="D37" i="2"/>
  <c r="L37" i="2" s="1"/>
  <c r="E37" i="2"/>
  <c r="D34" i="2"/>
  <c r="E34" i="2"/>
  <c r="K34" i="2" s="1"/>
  <c r="F34" i="2"/>
  <c r="F33" i="2"/>
  <c r="E33" i="2"/>
  <c r="D33" i="2"/>
  <c r="C33" i="2"/>
  <c r="E28" i="2"/>
  <c r="D28" i="2"/>
  <c r="L28" i="2" s="1"/>
  <c r="C28" i="2"/>
  <c r="K28" i="2" s="1"/>
  <c r="F23" i="2"/>
  <c r="E23" i="2"/>
  <c r="D23" i="2"/>
  <c r="L23" i="2" s="1"/>
  <c r="C23" i="2"/>
  <c r="F18" i="2"/>
  <c r="E18" i="2"/>
  <c r="D18" i="2"/>
  <c r="C18" i="2"/>
  <c r="K18" i="2" s="1"/>
  <c r="F13" i="2"/>
  <c r="E13" i="2"/>
  <c r="D13" i="2"/>
  <c r="C13" i="2"/>
  <c r="D8" i="2"/>
  <c r="E8" i="2"/>
  <c r="F8" i="2"/>
  <c r="C8" i="2"/>
  <c r="C12" i="19"/>
  <c r="B12" i="19"/>
  <c r="B6" i="19"/>
  <c r="E6" i="19" s="1"/>
  <c r="F7" i="18"/>
  <c r="H7" i="18"/>
  <c r="K7" i="18"/>
  <c r="B7" i="18"/>
  <c r="D24" i="16"/>
  <c r="D25" i="16" s="1"/>
  <c r="E11" i="16"/>
  <c r="E24" i="16" s="1"/>
  <c r="E25" i="16" s="1"/>
  <c r="F11" i="16"/>
  <c r="F24" i="16" s="1"/>
  <c r="F25" i="16" s="1"/>
  <c r="H11" i="16"/>
  <c r="H24" i="16" s="1"/>
  <c r="H25" i="16" s="1"/>
  <c r="I11" i="16"/>
  <c r="I24" i="16" s="1"/>
  <c r="I25" i="16" s="1"/>
  <c r="J11" i="16"/>
  <c r="J24" i="16" s="1"/>
  <c r="J25" i="16" s="1"/>
  <c r="K11" i="16"/>
  <c r="K24" i="16" s="1"/>
  <c r="K25" i="16" s="1"/>
  <c r="C24" i="16"/>
  <c r="C25" i="16" s="1"/>
  <c r="C15" i="13"/>
  <c r="D22" i="15"/>
  <c r="E22" i="15"/>
  <c r="F22" i="15"/>
  <c r="H22" i="15"/>
  <c r="I22" i="15"/>
  <c r="J22" i="15"/>
  <c r="K22" i="15"/>
  <c r="C22" i="15"/>
  <c r="D11" i="15"/>
  <c r="E11" i="15"/>
  <c r="F11" i="15"/>
  <c r="H11" i="15"/>
  <c r="I11" i="15"/>
  <c r="J11" i="15"/>
  <c r="K11" i="15"/>
  <c r="C11" i="15"/>
  <c r="F111" i="6"/>
  <c r="G111" i="6"/>
  <c r="H111" i="6"/>
  <c r="I111" i="6"/>
  <c r="F112" i="6"/>
  <c r="G112" i="6"/>
  <c r="H112" i="6"/>
  <c r="I112" i="6"/>
  <c r="F113" i="6"/>
  <c r="G113" i="6"/>
  <c r="H113" i="6"/>
  <c r="I113" i="6"/>
  <c r="F114" i="6"/>
  <c r="G114" i="6"/>
  <c r="H114" i="6"/>
  <c r="I114" i="6"/>
  <c r="F115" i="6"/>
  <c r="G115" i="6"/>
  <c r="H115" i="6"/>
  <c r="I115" i="6"/>
  <c r="F116" i="6"/>
  <c r="G116" i="6"/>
  <c r="H116" i="6"/>
  <c r="I116" i="6"/>
  <c r="F117" i="6"/>
  <c r="G117" i="6"/>
  <c r="H117" i="6"/>
  <c r="I117" i="6"/>
  <c r="F118" i="6"/>
  <c r="G118" i="6"/>
  <c r="H118" i="6"/>
  <c r="I118" i="6"/>
  <c r="F119" i="6"/>
  <c r="G119" i="6"/>
  <c r="H119" i="6"/>
  <c r="I119" i="6"/>
  <c r="F120" i="6"/>
  <c r="G120" i="6"/>
  <c r="H120" i="6"/>
  <c r="I120" i="6"/>
  <c r="F121" i="6"/>
  <c r="G121" i="6"/>
  <c r="H121" i="6"/>
  <c r="I121" i="6"/>
  <c r="F122" i="6"/>
  <c r="G122" i="6"/>
  <c r="H122" i="6"/>
  <c r="I122" i="6"/>
  <c r="F123" i="6"/>
  <c r="G123" i="6"/>
  <c r="H123" i="6"/>
  <c r="I123" i="6"/>
  <c r="F124" i="6"/>
  <c r="G124" i="6"/>
  <c r="H124" i="6"/>
  <c r="I124" i="6"/>
  <c r="F99" i="6"/>
  <c r="G99" i="6"/>
  <c r="H99" i="6"/>
  <c r="I99" i="6"/>
  <c r="F100" i="6"/>
  <c r="G100" i="6"/>
  <c r="H100" i="6"/>
  <c r="I100" i="6"/>
  <c r="F101" i="6"/>
  <c r="G101" i="6"/>
  <c r="H101" i="6"/>
  <c r="I101" i="6"/>
  <c r="F102" i="6"/>
  <c r="G102" i="6"/>
  <c r="H102" i="6"/>
  <c r="I102" i="6"/>
  <c r="F103" i="6"/>
  <c r="G103" i="6"/>
  <c r="H103" i="6"/>
  <c r="I103" i="6"/>
  <c r="F104" i="6"/>
  <c r="G104" i="6"/>
  <c r="H104" i="6"/>
  <c r="I104" i="6"/>
  <c r="F105" i="6"/>
  <c r="G105" i="6"/>
  <c r="H105" i="6"/>
  <c r="I105" i="6"/>
  <c r="F106" i="6"/>
  <c r="G106" i="6"/>
  <c r="H106" i="6"/>
  <c r="I106" i="6"/>
  <c r="F107" i="6"/>
  <c r="G107" i="6"/>
  <c r="H107" i="6"/>
  <c r="I107" i="6"/>
  <c r="F108" i="6"/>
  <c r="G108" i="6"/>
  <c r="H108" i="6"/>
  <c r="I108" i="6"/>
  <c r="F109" i="6"/>
  <c r="G109" i="6"/>
  <c r="H109" i="6"/>
  <c r="I109" i="6"/>
  <c r="F110" i="6"/>
  <c r="G110" i="6"/>
  <c r="H110" i="6"/>
  <c r="I110" i="6"/>
  <c r="I98" i="6"/>
  <c r="H98" i="6"/>
  <c r="G98" i="6"/>
  <c r="F98" i="6"/>
  <c r="F92" i="6"/>
  <c r="F78" i="6"/>
  <c r="G78" i="6"/>
  <c r="H78" i="6"/>
  <c r="I78" i="6"/>
  <c r="F79" i="6"/>
  <c r="G79" i="6"/>
  <c r="H79" i="6"/>
  <c r="I79" i="6"/>
  <c r="F80" i="6"/>
  <c r="G80" i="6"/>
  <c r="H80" i="6"/>
  <c r="I80" i="6"/>
  <c r="F81" i="6"/>
  <c r="G81" i="6"/>
  <c r="H81" i="6"/>
  <c r="I81" i="6"/>
  <c r="F82" i="6"/>
  <c r="G82" i="6"/>
  <c r="H82" i="6"/>
  <c r="I82" i="6"/>
  <c r="F83" i="6"/>
  <c r="G83" i="6"/>
  <c r="H83" i="6"/>
  <c r="I83" i="6"/>
  <c r="F84" i="6"/>
  <c r="G84" i="6"/>
  <c r="H84" i="6"/>
  <c r="I84" i="6"/>
  <c r="F85" i="6"/>
  <c r="G85" i="6"/>
  <c r="H85" i="6"/>
  <c r="I85" i="6"/>
  <c r="F86" i="6"/>
  <c r="G86" i="6"/>
  <c r="H86" i="6"/>
  <c r="I86" i="6"/>
  <c r="F87" i="6"/>
  <c r="G87" i="6"/>
  <c r="H87" i="6"/>
  <c r="I87" i="6"/>
  <c r="F88" i="6"/>
  <c r="G88" i="6"/>
  <c r="H88" i="6"/>
  <c r="I88" i="6"/>
  <c r="F89" i="6"/>
  <c r="G89" i="6"/>
  <c r="H89" i="6"/>
  <c r="I89" i="6"/>
  <c r="F90" i="6"/>
  <c r="G90" i="6"/>
  <c r="H90" i="6"/>
  <c r="I90" i="6"/>
  <c r="F91" i="6"/>
  <c r="G91" i="6"/>
  <c r="H91" i="6"/>
  <c r="I91" i="6"/>
  <c r="G92" i="6"/>
  <c r="H92" i="6"/>
  <c r="I92" i="6"/>
  <c r="F67" i="6"/>
  <c r="G67" i="6"/>
  <c r="H67" i="6"/>
  <c r="I67" i="6"/>
  <c r="F68" i="6"/>
  <c r="G68" i="6"/>
  <c r="H68" i="6"/>
  <c r="I68" i="6"/>
  <c r="F69" i="6"/>
  <c r="G69" i="6"/>
  <c r="H69" i="6"/>
  <c r="I69" i="6"/>
  <c r="F70" i="6"/>
  <c r="G70" i="6"/>
  <c r="H70" i="6"/>
  <c r="I70" i="6"/>
  <c r="F71" i="6"/>
  <c r="G71" i="6"/>
  <c r="H71" i="6"/>
  <c r="I71" i="6"/>
  <c r="F72" i="6"/>
  <c r="G72" i="6"/>
  <c r="H72" i="6"/>
  <c r="I72" i="6"/>
  <c r="F73" i="6"/>
  <c r="G73" i="6"/>
  <c r="H73" i="6"/>
  <c r="I73" i="6"/>
  <c r="F74" i="6"/>
  <c r="G74" i="6"/>
  <c r="H74" i="6"/>
  <c r="I74" i="6"/>
  <c r="F75" i="6"/>
  <c r="G75" i="6"/>
  <c r="H75" i="6"/>
  <c r="I75" i="6"/>
  <c r="F76" i="6"/>
  <c r="G76" i="6"/>
  <c r="H76" i="6"/>
  <c r="I76" i="6"/>
  <c r="F77" i="6"/>
  <c r="G77" i="6"/>
  <c r="H77" i="6"/>
  <c r="I77" i="6"/>
  <c r="F66" i="6"/>
  <c r="B125" i="6"/>
  <c r="C125" i="6"/>
  <c r="D125" i="6"/>
  <c r="E125" i="6"/>
  <c r="C93" i="6"/>
  <c r="D93" i="6"/>
  <c r="E93" i="6"/>
  <c r="B93" i="6"/>
  <c r="C62" i="6"/>
  <c r="D62" i="6"/>
  <c r="E62" i="6"/>
  <c r="F62" i="6"/>
  <c r="B62" i="6"/>
  <c r="G62" i="6" s="1"/>
  <c r="C31" i="6"/>
  <c r="D31" i="6"/>
  <c r="E31" i="6"/>
  <c r="H31" i="6" s="1"/>
  <c r="F31" i="6"/>
  <c r="B31" i="6"/>
  <c r="J31" i="6" s="1"/>
  <c r="G46" i="6"/>
  <c r="H46" i="6"/>
  <c r="I46" i="6"/>
  <c r="J46" i="6"/>
  <c r="G47" i="6"/>
  <c r="H47" i="6"/>
  <c r="I47" i="6"/>
  <c r="J47" i="6"/>
  <c r="G48" i="6"/>
  <c r="H48" i="6"/>
  <c r="I48" i="6"/>
  <c r="J48" i="6"/>
  <c r="G49" i="6"/>
  <c r="H49" i="6"/>
  <c r="I49" i="6"/>
  <c r="J49" i="6"/>
  <c r="G50" i="6"/>
  <c r="H50" i="6"/>
  <c r="I50" i="6"/>
  <c r="J50" i="6"/>
  <c r="G51" i="6"/>
  <c r="H51" i="6"/>
  <c r="I51" i="6"/>
  <c r="J51" i="6"/>
  <c r="G52" i="6"/>
  <c r="H52" i="6"/>
  <c r="I52" i="6"/>
  <c r="J52" i="6"/>
  <c r="G53" i="6"/>
  <c r="H53" i="6"/>
  <c r="I53" i="6"/>
  <c r="J53" i="6"/>
  <c r="G54" i="6"/>
  <c r="H54" i="6"/>
  <c r="I54" i="6"/>
  <c r="J54" i="6"/>
  <c r="G55" i="6"/>
  <c r="H55" i="6"/>
  <c r="I55" i="6"/>
  <c r="J55" i="6"/>
  <c r="G56" i="6"/>
  <c r="H56" i="6"/>
  <c r="I56" i="6"/>
  <c r="J56" i="6"/>
  <c r="G57" i="6"/>
  <c r="H57" i="6"/>
  <c r="I57" i="6"/>
  <c r="J57" i="6"/>
  <c r="G58" i="6"/>
  <c r="H58" i="6"/>
  <c r="I58" i="6"/>
  <c r="J58" i="6"/>
  <c r="G59" i="6"/>
  <c r="H59" i="6"/>
  <c r="I59" i="6"/>
  <c r="J59" i="6"/>
  <c r="G60" i="6"/>
  <c r="H60" i="6"/>
  <c r="I60" i="6"/>
  <c r="J60" i="6"/>
  <c r="G61" i="6"/>
  <c r="H61" i="6"/>
  <c r="I61" i="6"/>
  <c r="J61" i="6"/>
  <c r="H62" i="6"/>
  <c r="G36" i="6"/>
  <c r="H36" i="6"/>
  <c r="I36" i="6"/>
  <c r="J36" i="6"/>
  <c r="G37" i="6"/>
  <c r="H37" i="6"/>
  <c r="I37" i="6"/>
  <c r="J37" i="6"/>
  <c r="G38" i="6"/>
  <c r="H38" i="6"/>
  <c r="I38" i="6"/>
  <c r="J38" i="6"/>
  <c r="G39" i="6"/>
  <c r="H39" i="6"/>
  <c r="I39" i="6"/>
  <c r="J39" i="6"/>
  <c r="G40" i="6"/>
  <c r="H40" i="6"/>
  <c r="I40" i="6"/>
  <c r="J40" i="6"/>
  <c r="G41" i="6"/>
  <c r="H41" i="6"/>
  <c r="I41" i="6"/>
  <c r="J41" i="6"/>
  <c r="G42" i="6"/>
  <c r="H42" i="6"/>
  <c r="I42" i="6"/>
  <c r="J42" i="6"/>
  <c r="G43" i="6"/>
  <c r="H43" i="6"/>
  <c r="I43" i="6"/>
  <c r="J43" i="6"/>
  <c r="G44" i="6"/>
  <c r="H44" i="6"/>
  <c r="I44" i="6"/>
  <c r="J44" i="6"/>
  <c r="G45" i="6"/>
  <c r="H45" i="6"/>
  <c r="I45" i="6"/>
  <c r="J45" i="6"/>
  <c r="G23" i="6"/>
  <c r="H23" i="6"/>
  <c r="I23" i="6"/>
  <c r="J23" i="6"/>
  <c r="G24" i="6"/>
  <c r="H24" i="6"/>
  <c r="I24" i="6"/>
  <c r="J24" i="6"/>
  <c r="G25" i="6"/>
  <c r="H25" i="6"/>
  <c r="I25" i="6"/>
  <c r="J25" i="6"/>
  <c r="G26" i="6"/>
  <c r="H26" i="6"/>
  <c r="I26" i="6"/>
  <c r="J26" i="6"/>
  <c r="G27" i="6"/>
  <c r="H27" i="6"/>
  <c r="I27" i="6"/>
  <c r="J27" i="6"/>
  <c r="G28" i="6"/>
  <c r="H28" i="6"/>
  <c r="I28" i="6"/>
  <c r="J28" i="6"/>
  <c r="G29" i="6"/>
  <c r="H29" i="6"/>
  <c r="I29" i="6"/>
  <c r="J29" i="6"/>
  <c r="G30" i="6"/>
  <c r="H30" i="6"/>
  <c r="I30" i="6"/>
  <c r="J30" i="6"/>
  <c r="I31" i="6"/>
  <c r="G5" i="6"/>
  <c r="H5" i="6"/>
  <c r="I5" i="6"/>
  <c r="J5" i="6"/>
  <c r="G6" i="6"/>
  <c r="H6" i="6"/>
  <c r="I6" i="6"/>
  <c r="J6" i="6"/>
  <c r="G7" i="6"/>
  <c r="H7" i="6"/>
  <c r="I7" i="6"/>
  <c r="J7" i="6"/>
  <c r="G8" i="6"/>
  <c r="H8" i="6"/>
  <c r="I8" i="6"/>
  <c r="J8" i="6"/>
  <c r="G9" i="6"/>
  <c r="H9" i="6"/>
  <c r="I9" i="6"/>
  <c r="J9" i="6"/>
  <c r="G10" i="6"/>
  <c r="H10" i="6"/>
  <c r="I10" i="6"/>
  <c r="J10" i="6"/>
  <c r="G11" i="6"/>
  <c r="H11" i="6"/>
  <c r="I11" i="6"/>
  <c r="J11" i="6"/>
  <c r="G12" i="6"/>
  <c r="H12" i="6"/>
  <c r="I12" i="6"/>
  <c r="J12" i="6"/>
  <c r="G13" i="6"/>
  <c r="H13" i="6"/>
  <c r="I13" i="6"/>
  <c r="J13" i="6"/>
  <c r="G14" i="6"/>
  <c r="H14" i="6"/>
  <c r="I14" i="6"/>
  <c r="J14" i="6"/>
  <c r="G15" i="6"/>
  <c r="H15" i="6"/>
  <c r="I15" i="6"/>
  <c r="J15" i="6"/>
  <c r="G16" i="6"/>
  <c r="H16" i="6"/>
  <c r="I16" i="6"/>
  <c r="J16" i="6"/>
  <c r="G17" i="6"/>
  <c r="H17" i="6"/>
  <c r="I17" i="6"/>
  <c r="J17" i="6"/>
  <c r="G18" i="6"/>
  <c r="H18" i="6"/>
  <c r="I18" i="6"/>
  <c r="J18" i="6"/>
  <c r="G19" i="6"/>
  <c r="H19" i="6"/>
  <c r="I19" i="6"/>
  <c r="J19" i="6"/>
  <c r="G20" i="6"/>
  <c r="H20" i="6"/>
  <c r="I20" i="6"/>
  <c r="J20" i="6"/>
  <c r="G21" i="6"/>
  <c r="H21" i="6"/>
  <c r="I21" i="6"/>
  <c r="J21" i="6"/>
  <c r="G22" i="6"/>
  <c r="H22" i="6"/>
  <c r="I22" i="6"/>
  <c r="J22" i="6"/>
  <c r="I66" i="6"/>
  <c r="H66" i="6"/>
  <c r="G66" i="6"/>
  <c r="J35" i="6"/>
  <c r="I35" i="6"/>
  <c r="H35" i="6"/>
  <c r="G35" i="6"/>
  <c r="J4" i="6"/>
  <c r="I4" i="6"/>
  <c r="H4" i="6"/>
  <c r="G4" i="6"/>
  <c r="F111" i="5"/>
  <c r="G111" i="5"/>
  <c r="H111" i="5"/>
  <c r="I111" i="5"/>
  <c r="F112" i="5"/>
  <c r="G112" i="5"/>
  <c r="H112" i="5"/>
  <c r="I112" i="5"/>
  <c r="F113" i="5"/>
  <c r="G113" i="5"/>
  <c r="H113" i="5"/>
  <c r="I113" i="5"/>
  <c r="F114" i="5"/>
  <c r="G114" i="5"/>
  <c r="H114" i="5"/>
  <c r="I114" i="5"/>
  <c r="F115" i="5"/>
  <c r="G115" i="5"/>
  <c r="H115" i="5"/>
  <c r="I115" i="5"/>
  <c r="F116" i="5"/>
  <c r="G116" i="5"/>
  <c r="H116" i="5"/>
  <c r="I116" i="5"/>
  <c r="F117" i="5"/>
  <c r="G117" i="5"/>
  <c r="H117" i="5"/>
  <c r="I117" i="5"/>
  <c r="F118" i="5"/>
  <c r="G118" i="5"/>
  <c r="H118" i="5"/>
  <c r="I118" i="5"/>
  <c r="F119" i="5"/>
  <c r="G119" i="5"/>
  <c r="H119" i="5"/>
  <c r="I119" i="5"/>
  <c r="F120" i="5"/>
  <c r="G120" i="5"/>
  <c r="H120" i="5"/>
  <c r="I120" i="5"/>
  <c r="F121" i="5"/>
  <c r="G121" i="5"/>
  <c r="H121" i="5"/>
  <c r="I121" i="5"/>
  <c r="F122" i="5"/>
  <c r="G122" i="5"/>
  <c r="H122" i="5"/>
  <c r="I122" i="5"/>
  <c r="F123" i="5"/>
  <c r="G123" i="5"/>
  <c r="H123" i="5"/>
  <c r="I123" i="5"/>
  <c r="F98" i="5"/>
  <c r="G98" i="5"/>
  <c r="H98" i="5"/>
  <c r="I98" i="5"/>
  <c r="F99" i="5"/>
  <c r="G99" i="5"/>
  <c r="H99" i="5"/>
  <c r="I99" i="5"/>
  <c r="F100" i="5"/>
  <c r="G100" i="5"/>
  <c r="H100" i="5"/>
  <c r="I100" i="5"/>
  <c r="F101" i="5"/>
  <c r="G101" i="5"/>
  <c r="H101" i="5"/>
  <c r="I101" i="5"/>
  <c r="F102" i="5"/>
  <c r="G102" i="5"/>
  <c r="H102" i="5"/>
  <c r="I102" i="5"/>
  <c r="F103" i="5"/>
  <c r="G103" i="5"/>
  <c r="H103" i="5"/>
  <c r="I103" i="5"/>
  <c r="F104" i="5"/>
  <c r="G104" i="5"/>
  <c r="H104" i="5"/>
  <c r="I104" i="5"/>
  <c r="F105" i="5"/>
  <c r="G105" i="5"/>
  <c r="H105" i="5"/>
  <c r="I105" i="5"/>
  <c r="F106" i="5"/>
  <c r="G106" i="5"/>
  <c r="H106" i="5"/>
  <c r="I106" i="5"/>
  <c r="F107" i="5"/>
  <c r="G107" i="5"/>
  <c r="H107" i="5"/>
  <c r="I107" i="5"/>
  <c r="F108" i="5"/>
  <c r="G108" i="5"/>
  <c r="H108" i="5"/>
  <c r="I108" i="5"/>
  <c r="F109" i="5"/>
  <c r="G109" i="5"/>
  <c r="H109" i="5"/>
  <c r="I109" i="5"/>
  <c r="F110" i="5"/>
  <c r="G110" i="5"/>
  <c r="H110" i="5"/>
  <c r="I110" i="5"/>
  <c r="G97" i="5"/>
  <c r="H97" i="5"/>
  <c r="I97" i="5"/>
  <c r="F97" i="5"/>
  <c r="F77" i="5"/>
  <c r="G77" i="5"/>
  <c r="H77" i="5"/>
  <c r="I77" i="5"/>
  <c r="F78" i="5"/>
  <c r="G78" i="5"/>
  <c r="H78" i="5"/>
  <c r="I78" i="5"/>
  <c r="F79" i="5"/>
  <c r="G79" i="5"/>
  <c r="H79" i="5"/>
  <c r="I79" i="5"/>
  <c r="F80" i="5"/>
  <c r="G80" i="5"/>
  <c r="H80" i="5"/>
  <c r="I80" i="5"/>
  <c r="F81" i="5"/>
  <c r="G81" i="5"/>
  <c r="H81" i="5"/>
  <c r="I81" i="5"/>
  <c r="F82" i="5"/>
  <c r="G82" i="5"/>
  <c r="H82" i="5"/>
  <c r="I82" i="5"/>
  <c r="F83" i="5"/>
  <c r="G83" i="5"/>
  <c r="H83" i="5"/>
  <c r="I83" i="5"/>
  <c r="F84" i="5"/>
  <c r="G84" i="5"/>
  <c r="H84" i="5"/>
  <c r="I84" i="5"/>
  <c r="F85" i="5"/>
  <c r="G85" i="5"/>
  <c r="H85" i="5"/>
  <c r="I85" i="5"/>
  <c r="F86" i="5"/>
  <c r="G86" i="5"/>
  <c r="H86" i="5"/>
  <c r="I86" i="5"/>
  <c r="F87" i="5"/>
  <c r="G87" i="5"/>
  <c r="H87" i="5"/>
  <c r="I87" i="5"/>
  <c r="F88" i="5"/>
  <c r="G88" i="5"/>
  <c r="H88" i="5"/>
  <c r="I88" i="5"/>
  <c r="F89" i="5"/>
  <c r="G89" i="5"/>
  <c r="H89" i="5"/>
  <c r="I89" i="5"/>
  <c r="F90" i="5"/>
  <c r="G90" i="5"/>
  <c r="H90" i="5"/>
  <c r="I90" i="5"/>
  <c r="F91" i="5"/>
  <c r="G91" i="5"/>
  <c r="H91" i="5"/>
  <c r="I91" i="5"/>
  <c r="F92" i="5"/>
  <c r="G92" i="5"/>
  <c r="H92" i="5"/>
  <c r="I92" i="5"/>
  <c r="F67" i="5"/>
  <c r="G67" i="5"/>
  <c r="H67" i="5"/>
  <c r="I67" i="5"/>
  <c r="F68" i="5"/>
  <c r="G68" i="5"/>
  <c r="H68" i="5"/>
  <c r="I68" i="5"/>
  <c r="F69" i="5"/>
  <c r="G69" i="5"/>
  <c r="H69" i="5"/>
  <c r="I69" i="5"/>
  <c r="F70" i="5"/>
  <c r="G70" i="5"/>
  <c r="H70" i="5"/>
  <c r="I70" i="5"/>
  <c r="F71" i="5"/>
  <c r="G71" i="5"/>
  <c r="H71" i="5"/>
  <c r="I71" i="5"/>
  <c r="F72" i="5"/>
  <c r="G72" i="5"/>
  <c r="H72" i="5"/>
  <c r="I72" i="5"/>
  <c r="F73" i="5"/>
  <c r="G73" i="5"/>
  <c r="H73" i="5"/>
  <c r="I73" i="5"/>
  <c r="F74" i="5"/>
  <c r="G74" i="5"/>
  <c r="H74" i="5"/>
  <c r="I74" i="5"/>
  <c r="F75" i="5"/>
  <c r="G75" i="5"/>
  <c r="H75" i="5"/>
  <c r="I75" i="5"/>
  <c r="F76" i="5"/>
  <c r="G76" i="5"/>
  <c r="H76" i="5"/>
  <c r="I76" i="5"/>
  <c r="H66" i="5"/>
  <c r="G66" i="5"/>
  <c r="F66" i="5"/>
  <c r="C124" i="5"/>
  <c r="D124" i="5"/>
  <c r="E124" i="5"/>
  <c r="C93" i="5"/>
  <c r="D93" i="5"/>
  <c r="E93" i="5"/>
  <c r="C62" i="5"/>
  <c r="D62" i="5"/>
  <c r="E62" i="5"/>
  <c r="F62" i="5"/>
  <c r="B124" i="5"/>
  <c r="B93" i="5"/>
  <c r="B62" i="5"/>
  <c r="G61" i="5"/>
  <c r="H61" i="5"/>
  <c r="I61" i="5"/>
  <c r="J61" i="5"/>
  <c r="G47" i="5"/>
  <c r="H47" i="5"/>
  <c r="I47" i="5"/>
  <c r="J47" i="5"/>
  <c r="G48" i="5"/>
  <c r="H48" i="5"/>
  <c r="I48" i="5"/>
  <c r="J48" i="5"/>
  <c r="G49" i="5"/>
  <c r="H49" i="5"/>
  <c r="I49" i="5"/>
  <c r="J49" i="5"/>
  <c r="G50" i="5"/>
  <c r="H50" i="5"/>
  <c r="I50" i="5"/>
  <c r="J50" i="5"/>
  <c r="G51" i="5"/>
  <c r="H51" i="5"/>
  <c r="I51" i="5"/>
  <c r="J51" i="5"/>
  <c r="G52" i="5"/>
  <c r="H52" i="5"/>
  <c r="I52" i="5"/>
  <c r="J52" i="5"/>
  <c r="G53" i="5"/>
  <c r="H53" i="5"/>
  <c r="I53" i="5"/>
  <c r="J53" i="5"/>
  <c r="G54" i="5"/>
  <c r="H54" i="5"/>
  <c r="I54" i="5"/>
  <c r="J54" i="5"/>
  <c r="G55" i="5"/>
  <c r="H55" i="5"/>
  <c r="I55" i="5"/>
  <c r="J55" i="5"/>
  <c r="G56" i="5"/>
  <c r="H56" i="5"/>
  <c r="I56" i="5"/>
  <c r="J56" i="5"/>
  <c r="G57" i="5"/>
  <c r="H57" i="5"/>
  <c r="I57" i="5"/>
  <c r="J57" i="5"/>
  <c r="G58" i="5"/>
  <c r="H58" i="5"/>
  <c r="I58" i="5"/>
  <c r="J58" i="5"/>
  <c r="G59" i="5"/>
  <c r="H59" i="5"/>
  <c r="I59" i="5"/>
  <c r="J59" i="5"/>
  <c r="G60" i="5"/>
  <c r="H60" i="5"/>
  <c r="I60" i="5"/>
  <c r="J60" i="5"/>
  <c r="G36" i="5"/>
  <c r="H36" i="5"/>
  <c r="I36" i="5"/>
  <c r="J36" i="5"/>
  <c r="G37" i="5"/>
  <c r="H37" i="5"/>
  <c r="I37" i="5"/>
  <c r="J37" i="5"/>
  <c r="G38" i="5"/>
  <c r="H38" i="5"/>
  <c r="I38" i="5"/>
  <c r="J38" i="5"/>
  <c r="G39" i="5"/>
  <c r="H39" i="5"/>
  <c r="I39" i="5"/>
  <c r="J39" i="5"/>
  <c r="G40" i="5"/>
  <c r="H40" i="5"/>
  <c r="I40" i="5"/>
  <c r="J40" i="5"/>
  <c r="G41" i="5"/>
  <c r="H41" i="5"/>
  <c r="I41" i="5"/>
  <c r="J41" i="5"/>
  <c r="G42" i="5"/>
  <c r="H42" i="5"/>
  <c r="I42" i="5"/>
  <c r="J42" i="5"/>
  <c r="G43" i="5"/>
  <c r="H43" i="5"/>
  <c r="I43" i="5"/>
  <c r="J43" i="5"/>
  <c r="G44" i="5"/>
  <c r="H44" i="5"/>
  <c r="I44" i="5"/>
  <c r="J44" i="5"/>
  <c r="G45" i="5"/>
  <c r="H45" i="5"/>
  <c r="I45" i="5"/>
  <c r="J45" i="5"/>
  <c r="G46" i="5"/>
  <c r="H46" i="5"/>
  <c r="I46" i="5"/>
  <c r="J46" i="5"/>
  <c r="J35" i="5"/>
  <c r="I35" i="5"/>
  <c r="H35" i="5"/>
  <c r="G35" i="5"/>
  <c r="C31" i="5"/>
  <c r="D31" i="5"/>
  <c r="E31" i="5"/>
  <c r="F31" i="5"/>
  <c r="B31" i="5"/>
  <c r="G28" i="5"/>
  <c r="H28" i="5"/>
  <c r="I28" i="5"/>
  <c r="J28" i="5"/>
  <c r="G29" i="5"/>
  <c r="H29" i="5"/>
  <c r="I29" i="5"/>
  <c r="J29" i="5"/>
  <c r="G30" i="5"/>
  <c r="H30" i="5"/>
  <c r="I30" i="5"/>
  <c r="J30" i="5"/>
  <c r="G5" i="5"/>
  <c r="H5" i="5"/>
  <c r="I5" i="5"/>
  <c r="J5" i="5"/>
  <c r="G6" i="5"/>
  <c r="H6" i="5"/>
  <c r="I6" i="5"/>
  <c r="J6" i="5"/>
  <c r="G7" i="5"/>
  <c r="H7" i="5"/>
  <c r="I7" i="5"/>
  <c r="J7" i="5"/>
  <c r="G8" i="5"/>
  <c r="H8" i="5"/>
  <c r="I8" i="5"/>
  <c r="J8" i="5"/>
  <c r="G9" i="5"/>
  <c r="H9" i="5"/>
  <c r="I9" i="5"/>
  <c r="J9" i="5"/>
  <c r="G10" i="5"/>
  <c r="H10" i="5"/>
  <c r="I10" i="5"/>
  <c r="J10" i="5"/>
  <c r="G11" i="5"/>
  <c r="H11" i="5"/>
  <c r="I11" i="5"/>
  <c r="J11" i="5"/>
  <c r="G12" i="5"/>
  <c r="H12" i="5"/>
  <c r="I12" i="5"/>
  <c r="J12" i="5"/>
  <c r="G13" i="5"/>
  <c r="H13" i="5"/>
  <c r="I13" i="5"/>
  <c r="J13" i="5"/>
  <c r="G14" i="5"/>
  <c r="H14" i="5"/>
  <c r="I14" i="5"/>
  <c r="J14" i="5"/>
  <c r="G15" i="5"/>
  <c r="H15" i="5"/>
  <c r="I15" i="5"/>
  <c r="J15" i="5"/>
  <c r="G16" i="5"/>
  <c r="H16" i="5"/>
  <c r="I16" i="5"/>
  <c r="J16" i="5"/>
  <c r="G17" i="5"/>
  <c r="H17" i="5"/>
  <c r="I17" i="5"/>
  <c r="J17" i="5"/>
  <c r="G18" i="5"/>
  <c r="H18" i="5"/>
  <c r="I18" i="5"/>
  <c r="J18" i="5"/>
  <c r="G19" i="5"/>
  <c r="H19" i="5"/>
  <c r="I19" i="5"/>
  <c r="J19" i="5"/>
  <c r="G20" i="5"/>
  <c r="H20" i="5"/>
  <c r="I20" i="5"/>
  <c r="J20" i="5"/>
  <c r="G21" i="5"/>
  <c r="H21" i="5"/>
  <c r="I21" i="5"/>
  <c r="J21" i="5"/>
  <c r="G22" i="5"/>
  <c r="H22" i="5"/>
  <c r="I22" i="5"/>
  <c r="J22" i="5"/>
  <c r="G23" i="5"/>
  <c r="H23" i="5"/>
  <c r="I23" i="5"/>
  <c r="J23" i="5"/>
  <c r="G24" i="5"/>
  <c r="H24" i="5"/>
  <c r="I24" i="5"/>
  <c r="J24" i="5"/>
  <c r="G25" i="5"/>
  <c r="H25" i="5"/>
  <c r="I25" i="5"/>
  <c r="J25" i="5"/>
  <c r="G26" i="5"/>
  <c r="H26" i="5"/>
  <c r="I26" i="5"/>
  <c r="J26" i="5"/>
  <c r="G27" i="5"/>
  <c r="H27" i="5"/>
  <c r="I27" i="5"/>
  <c r="J27" i="5"/>
  <c r="J4" i="5"/>
  <c r="I4" i="5"/>
  <c r="H4" i="5"/>
  <c r="G4" i="5"/>
  <c r="F77" i="4"/>
  <c r="G77" i="4"/>
  <c r="H77" i="4"/>
  <c r="I77" i="4"/>
  <c r="F78" i="4"/>
  <c r="G78" i="4"/>
  <c r="H78" i="4"/>
  <c r="I78" i="4"/>
  <c r="F79" i="4"/>
  <c r="G79" i="4"/>
  <c r="H79" i="4"/>
  <c r="I79" i="4"/>
  <c r="F80" i="4"/>
  <c r="G80" i="4"/>
  <c r="H80" i="4"/>
  <c r="I80" i="4"/>
  <c r="F81" i="4"/>
  <c r="G81" i="4"/>
  <c r="H81" i="4"/>
  <c r="I81" i="4"/>
  <c r="F82" i="4"/>
  <c r="G82" i="4"/>
  <c r="H82" i="4"/>
  <c r="I82" i="4"/>
  <c r="F83" i="4"/>
  <c r="G83" i="4"/>
  <c r="H83" i="4"/>
  <c r="I83" i="4"/>
  <c r="F84" i="4"/>
  <c r="G84" i="4"/>
  <c r="H84" i="4"/>
  <c r="I84" i="4"/>
  <c r="F85" i="4"/>
  <c r="G85" i="4"/>
  <c r="H85" i="4"/>
  <c r="I85" i="4"/>
  <c r="F86" i="4"/>
  <c r="G86" i="4"/>
  <c r="H86" i="4"/>
  <c r="I86" i="4"/>
  <c r="F87" i="4"/>
  <c r="G87" i="4"/>
  <c r="H87" i="4"/>
  <c r="I87" i="4"/>
  <c r="F88" i="4"/>
  <c r="G88" i="4"/>
  <c r="H88" i="4"/>
  <c r="I88" i="4"/>
  <c r="F89" i="4"/>
  <c r="G89" i="4"/>
  <c r="H89" i="4"/>
  <c r="I89" i="4"/>
  <c r="F90" i="4"/>
  <c r="G90" i="4"/>
  <c r="H90" i="4"/>
  <c r="I90" i="4"/>
  <c r="F91" i="4"/>
  <c r="G91" i="4"/>
  <c r="H91" i="4"/>
  <c r="I91" i="4"/>
  <c r="F92" i="4"/>
  <c r="G92" i="4"/>
  <c r="H92" i="4"/>
  <c r="I92" i="4"/>
  <c r="F67" i="4"/>
  <c r="G67" i="4"/>
  <c r="H67" i="4"/>
  <c r="I67" i="4"/>
  <c r="F68" i="4"/>
  <c r="G68" i="4"/>
  <c r="H68" i="4"/>
  <c r="I68" i="4"/>
  <c r="F69" i="4"/>
  <c r="G69" i="4"/>
  <c r="H69" i="4"/>
  <c r="I69" i="4"/>
  <c r="F70" i="4"/>
  <c r="G70" i="4"/>
  <c r="H70" i="4"/>
  <c r="I70" i="4"/>
  <c r="F71" i="4"/>
  <c r="G71" i="4"/>
  <c r="H71" i="4"/>
  <c r="I71" i="4"/>
  <c r="F72" i="4"/>
  <c r="G72" i="4"/>
  <c r="H72" i="4"/>
  <c r="I72" i="4"/>
  <c r="F73" i="4"/>
  <c r="G73" i="4"/>
  <c r="H73" i="4"/>
  <c r="I73" i="4"/>
  <c r="F74" i="4"/>
  <c r="G74" i="4"/>
  <c r="H74" i="4"/>
  <c r="I74" i="4"/>
  <c r="F75" i="4"/>
  <c r="G75" i="4"/>
  <c r="H75" i="4"/>
  <c r="I75" i="4"/>
  <c r="F76" i="4"/>
  <c r="G76" i="4"/>
  <c r="H76" i="4"/>
  <c r="I76" i="4"/>
  <c r="C93" i="4"/>
  <c r="D93" i="4"/>
  <c r="E93" i="4"/>
  <c r="B93" i="4"/>
  <c r="C62" i="4"/>
  <c r="D62" i="4"/>
  <c r="E62" i="4"/>
  <c r="F62" i="4"/>
  <c r="I62" i="4" s="1"/>
  <c r="B62" i="4"/>
  <c r="G51" i="4"/>
  <c r="H51" i="4"/>
  <c r="I51" i="4"/>
  <c r="J51" i="4"/>
  <c r="G52" i="4"/>
  <c r="H52" i="4"/>
  <c r="I52" i="4"/>
  <c r="J52" i="4"/>
  <c r="G53" i="4"/>
  <c r="H53" i="4"/>
  <c r="I53" i="4"/>
  <c r="J53" i="4"/>
  <c r="G54" i="4"/>
  <c r="H54" i="4"/>
  <c r="I54" i="4"/>
  <c r="J54" i="4"/>
  <c r="G55" i="4"/>
  <c r="H55" i="4"/>
  <c r="I55" i="4"/>
  <c r="J55" i="4"/>
  <c r="G56" i="4"/>
  <c r="H56" i="4"/>
  <c r="I56" i="4"/>
  <c r="J56" i="4"/>
  <c r="G57" i="4"/>
  <c r="H57" i="4"/>
  <c r="I57" i="4"/>
  <c r="J57" i="4"/>
  <c r="G58" i="4"/>
  <c r="H58" i="4"/>
  <c r="I58" i="4"/>
  <c r="J58" i="4"/>
  <c r="G59" i="4"/>
  <c r="H59" i="4"/>
  <c r="I59" i="4"/>
  <c r="J59" i="4"/>
  <c r="G60" i="4"/>
  <c r="H60" i="4"/>
  <c r="I60" i="4"/>
  <c r="J60" i="4"/>
  <c r="G61" i="4"/>
  <c r="H61" i="4"/>
  <c r="I61" i="4"/>
  <c r="J61" i="4"/>
  <c r="H62" i="4"/>
  <c r="J62" i="4"/>
  <c r="G36" i="4"/>
  <c r="H36" i="4"/>
  <c r="I36" i="4"/>
  <c r="J36" i="4"/>
  <c r="G37" i="4"/>
  <c r="H37" i="4"/>
  <c r="I37" i="4"/>
  <c r="J37" i="4"/>
  <c r="G38" i="4"/>
  <c r="H38" i="4"/>
  <c r="I38" i="4"/>
  <c r="J38" i="4"/>
  <c r="G39" i="4"/>
  <c r="H39" i="4"/>
  <c r="I39" i="4"/>
  <c r="J39" i="4"/>
  <c r="G40" i="4"/>
  <c r="H40" i="4"/>
  <c r="I40" i="4"/>
  <c r="J40" i="4"/>
  <c r="G41" i="4"/>
  <c r="H41" i="4"/>
  <c r="I41" i="4"/>
  <c r="J41" i="4"/>
  <c r="G42" i="4"/>
  <c r="H42" i="4"/>
  <c r="I42" i="4"/>
  <c r="J42" i="4"/>
  <c r="G43" i="4"/>
  <c r="H43" i="4"/>
  <c r="I43" i="4"/>
  <c r="J43" i="4"/>
  <c r="G44" i="4"/>
  <c r="H44" i="4"/>
  <c r="I44" i="4"/>
  <c r="J44" i="4"/>
  <c r="G45" i="4"/>
  <c r="H45" i="4"/>
  <c r="I45" i="4"/>
  <c r="J45" i="4"/>
  <c r="G46" i="4"/>
  <c r="H46" i="4"/>
  <c r="I46" i="4"/>
  <c r="J46" i="4"/>
  <c r="G47" i="4"/>
  <c r="H47" i="4"/>
  <c r="I47" i="4"/>
  <c r="J47" i="4"/>
  <c r="G48" i="4"/>
  <c r="H48" i="4"/>
  <c r="I48" i="4"/>
  <c r="J48" i="4"/>
  <c r="G49" i="4"/>
  <c r="H49" i="4"/>
  <c r="I49" i="4"/>
  <c r="J49" i="4"/>
  <c r="G50" i="4"/>
  <c r="H50" i="4"/>
  <c r="I50" i="4"/>
  <c r="J50" i="4"/>
  <c r="H35" i="4"/>
  <c r="G35" i="4"/>
  <c r="J35" i="4"/>
  <c r="I35" i="4"/>
  <c r="C31" i="4"/>
  <c r="D31" i="4"/>
  <c r="E31" i="4"/>
  <c r="F31" i="4"/>
  <c r="H28" i="4"/>
  <c r="I28" i="4"/>
  <c r="J28" i="4"/>
  <c r="H29" i="4"/>
  <c r="I29" i="4"/>
  <c r="J29" i="4"/>
  <c r="H30" i="4"/>
  <c r="I30" i="4"/>
  <c r="J30" i="4"/>
  <c r="H5" i="4"/>
  <c r="I5" i="4"/>
  <c r="J5" i="4"/>
  <c r="H6" i="4"/>
  <c r="I6" i="4"/>
  <c r="J6" i="4"/>
  <c r="H7" i="4"/>
  <c r="I7" i="4"/>
  <c r="J7" i="4"/>
  <c r="H8" i="4"/>
  <c r="I8" i="4"/>
  <c r="J8" i="4"/>
  <c r="H9" i="4"/>
  <c r="I9" i="4"/>
  <c r="J9" i="4"/>
  <c r="H10" i="4"/>
  <c r="I10" i="4"/>
  <c r="J10" i="4"/>
  <c r="H11" i="4"/>
  <c r="I11" i="4"/>
  <c r="J11" i="4"/>
  <c r="H12" i="4"/>
  <c r="I12" i="4"/>
  <c r="J12" i="4"/>
  <c r="H13" i="4"/>
  <c r="I13" i="4"/>
  <c r="J13" i="4"/>
  <c r="H14" i="4"/>
  <c r="I14" i="4"/>
  <c r="J14" i="4"/>
  <c r="H15" i="4"/>
  <c r="I15" i="4"/>
  <c r="J15" i="4"/>
  <c r="H16" i="4"/>
  <c r="I16" i="4"/>
  <c r="J16" i="4"/>
  <c r="H17" i="4"/>
  <c r="I17" i="4"/>
  <c r="J17" i="4"/>
  <c r="H18" i="4"/>
  <c r="I18" i="4"/>
  <c r="J18" i="4"/>
  <c r="H19" i="4"/>
  <c r="I19" i="4"/>
  <c r="J19" i="4"/>
  <c r="H20" i="4"/>
  <c r="I20" i="4"/>
  <c r="J20" i="4"/>
  <c r="H21" i="4"/>
  <c r="I21" i="4"/>
  <c r="J21" i="4"/>
  <c r="H22" i="4"/>
  <c r="I22" i="4"/>
  <c r="J22" i="4"/>
  <c r="H23" i="4"/>
  <c r="I23" i="4"/>
  <c r="J23" i="4"/>
  <c r="H24" i="4"/>
  <c r="I24" i="4"/>
  <c r="J24" i="4"/>
  <c r="H25" i="4"/>
  <c r="I25" i="4"/>
  <c r="J25" i="4"/>
  <c r="H26" i="4"/>
  <c r="I26" i="4"/>
  <c r="J26" i="4"/>
  <c r="H27" i="4"/>
  <c r="I27" i="4"/>
  <c r="J27" i="4"/>
  <c r="J4" i="4"/>
  <c r="I4" i="4"/>
  <c r="H4" i="4"/>
  <c r="G4" i="4"/>
  <c r="C22" i="7"/>
  <c r="D22" i="7"/>
  <c r="E22" i="7"/>
  <c r="F22" i="7"/>
  <c r="C15" i="7"/>
  <c r="D15" i="7"/>
  <c r="E15" i="7"/>
  <c r="F15" i="7"/>
  <c r="C8" i="7"/>
  <c r="E8" i="7"/>
  <c r="F8" i="7"/>
  <c r="G31" i="5" l="1"/>
  <c r="H31" i="4"/>
  <c r="G31" i="6"/>
  <c r="L13" i="2"/>
  <c r="I62" i="6"/>
  <c r="G62" i="5"/>
  <c r="G62" i="4"/>
  <c r="F38" i="2"/>
  <c r="L18" i="2"/>
  <c r="H62" i="5"/>
  <c r="E38" i="2"/>
  <c r="K33" i="2"/>
  <c r="K13" i="2"/>
  <c r="K23" i="2"/>
  <c r="L33" i="2"/>
  <c r="I31" i="5"/>
  <c r="C38" i="2"/>
  <c r="K8" i="2"/>
  <c r="D38" i="2"/>
  <c r="L8" i="2"/>
  <c r="L34" i="2"/>
  <c r="K37" i="2"/>
  <c r="L36" i="2"/>
  <c r="K36" i="2"/>
  <c r="L35" i="2"/>
  <c r="K35" i="2"/>
  <c r="B15" i="13"/>
  <c r="G16" i="13" s="1"/>
  <c r="C19" i="13"/>
  <c r="D6" i="19"/>
  <c r="C6" i="19"/>
  <c r="I62" i="5"/>
  <c r="I93" i="4"/>
  <c r="G93" i="4"/>
  <c r="I31" i="4"/>
  <c r="F93" i="4"/>
  <c r="H93" i="4"/>
  <c r="F124" i="5"/>
  <c r="H93" i="5"/>
  <c r="I124" i="5"/>
  <c r="G124" i="5"/>
  <c r="H31" i="5"/>
  <c r="F93" i="5"/>
  <c r="I93" i="5"/>
  <c r="G93" i="5"/>
  <c r="H124" i="5"/>
  <c r="F93" i="6"/>
  <c r="H93" i="6"/>
  <c r="I125" i="6"/>
  <c r="G125" i="6"/>
  <c r="I93" i="6"/>
  <c r="G93" i="6"/>
  <c r="H125" i="6"/>
  <c r="F125" i="6"/>
  <c r="J31" i="5"/>
  <c r="J62" i="6"/>
  <c r="J62" i="5"/>
  <c r="K24" i="15"/>
  <c r="K25" i="15" s="1"/>
  <c r="J24" i="15"/>
  <c r="J25" i="15" s="1"/>
  <c r="I24" i="15"/>
  <c r="I25" i="15" s="1"/>
  <c r="H24" i="15"/>
  <c r="H25" i="15" s="1"/>
  <c r="F24" i="15"/>
  <c r="F25" i="15" s="1"/>
  <c r="E24" i="15"/>
  <c r="E25" i="15" s="1"/>
  <c r="D24" i="15"/>
  <c r="D25" i="15" s="1"/>
  <c r="C24" i="15"/>
  <c r="C25" i="15" s="1"/>
  <c r="K18" i="3"/>
  <c r="J18" i="3"/>
  <c r="I18" i="3"/>
  <c r="H18" i="3"/>
  <c r="G18" i="3"/>
  <c r="E18" i="3"/>
  <c r="D18" i="3"/>
  <c r="C18" i="3"/>
  <c r="K17" i="3"/>
  <c r="J17" i="3"/>
  <c r="I17" i="3"/>
  <c r="H17" i="3"/>
  <c r="G17" i="3"/>
  <c r="E17" i="3"/>
  <c r="D17" i="3"/>
  <c r="C17" i="3"/>
  <c r="K16" i="3"/>
  <c r="J16" i="3"/>
  <c r="I16" i="3"/>
  <c r="H16" i="3"/>
  <c r="G16" i="3"/>
  <c r="E16" i="3"/>
  <c r="D16" i="3"/>
  <c r="C16" i="3"/>
  <c r="K15" i="3"/>
  <c r="J15" i="3"/>
  <c r="I15" i="3"/>
  <c r="H15" i="3"/>
  <c r="H19" i="3" s="1"/>
  <c r="G15" i="3"/>
  <c r="G19" i="3" s="1"/>
  <c r="E15" i="3"/>
  <c r="E19" i="3" s="1"/>
  <c r="D15" i="3"/>
  <c r="D19" i="3" s="1"/>
  <c r="C15" i="3"/>
  <c r="C19" i="3" s="1"/>
  <c r="K14" i="3"/>
  <c r="J14" i="3"/>
  <c r="I14" i="3"/>
  <c r="H14" i="3"/>
  <c r="G14" i="3"/>
  <c r="E14" i="3"/>
  <c r="D14" i="3"/>
  <c r="C14" i="3"/>
  <c r="K9" i="3"/>
  <c r="J9" i="3"/>
  <c r="I9" i="3"/>
  <c r="H9" i="3"/>
  <c r="G9" i="3"/>
  <c r="E9" i="3"/>
  <c r="D9" i="3"/>
  <c r="C9" i="3"/>
  <c r="K19" i="3"/>
  <c r="I19" i="3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B31" i="4"/>
  <c r="G5" i="4"/>
  <c r="J19" i="3" l="1"/>
  <c r="H16" i="13"/>
  <c r="H20" i="13" s="1"/>
  <c r="L38" i="2"/>
  <c r="K38" i="2"/>
  <c r="C16" i="13"/>
  <c r="C20" i="13" s="1"/>
  <c r="I20" i="13"/>
  <c r="L20" i="13"/>
  <c r="J20" i="13"/>
  <c r="M20" i="13"/>
  <c r="K20" i="13"/>
  <c r="E16" i="13"/>
  <c r="E20" i="13" s="1"/>
  <c r="F16" i="13"/>
  <c r="F20" i="13" s="1"/>
  <c r="G20" i="13"/>
  <c r="D16" i="13"/>
  <c r="D20" i="13" s="1"/>
  <c r="B19" i="13"/>
  <c r="G31" i="4"/>
  <c r="J3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Jozef Jurkovič</author>
  </authors>
  <commentList>
    <comment ref="C34" authorId="0" shapeId="0" xr:uid="{00000000-0006-0000-0200-000001000000}">
      <text>
        <r>
          <rPr>
            <sz val="8"/>
            <color indexed="81"/>
            <rFont val="Tahoma"/>
            <family val="2"/>
            <charset val="238"/>
          </rPr>
          <t>Použité vzorce je potrebné upraviť po doplnení/odstánení riadkov fakúlt, to platí aj pre ostatné tabuľky.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Jozef Jurkovič</author>
  </authors>
  <commentList>
    <comment ref="E6" authorId="0" shapeId="0" xr:uid="{00000000-0006-0000-0D00-000001000000}">
      <text>
        <r>
          <rPr>
            <b/>
            <sz val="8"/>
            <color indexed="81"/>
            <rFont val="Tahoma"/>
            <family val="2"/>
            <charset val="238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<sst xmlns="http://schemas.openxmlformats.org/spreadsheetml/2006/main" count="600" uniqueCount="298">
  <si>
    <t>Vysoká škola:</t>
  </si>
  <si>
    <t>Zoznam tabuliek</t>
  </si>
  <si>
    <t>Tabuľka č. 1:</t>
  </si>
  <si>
    <t>Tabuľka č. 1a:</t>
  </si>
  <si>
    <t>Tabuľka č. 2</t>
  </si>
  <si>
    <t>Tabuľka č.3a:</t>
  </si>
  <si>
    <t>Tabuľka č.3b:</t>
  </si>
  <si>
    <t>Tabuľka č.3c:</t>
  </si>
  <si>
    <t>Tabuľka č. 4:</t>
  </si>
  <si>
    <t>Tabuľka č. 5:</t>
  </si>
  <si>
    <t>Tabuľka č. 6:</t>
  </si>
  <si>
    <t>Tabuľka č. 7:</t>
  </si>
  <si>
    <t>Tabuľka č. 8:</t>
  </si>
  <si>
    <t>Tabuľka č. 9:</t>
  </si>
  <si>
    <t>Tabuľka č. 10:</t>
  </si>
  <si>
    <t>Kvalifikačná štruktúra vysokoškolských učiteľov</t>
  </si>
  <si>
    <t>Tabuľka č. 11:</t>
  </si>
  <si>
    <t>Tabuľka č. 12:</t>
  </si>
  <si>
    <t>Tabuľka č. 13:</t>
  </si>
  <si>
    <t>Tabuľka č. 14:</t>
  </si>
  <si>
    <t>Tabuľka č. 15:</t>
  </si>
  <si>
    <t>Tabuľka č. 16:</t>
  </si>
  <si>
    <t>Tabuľka č. 17:</t>
  </si>
  <si>
    <t>Tabuľka č. 18:</t>
  </si>
  <si>
    <t>Tabuľka č. 19:</t>
  </si>
  <si>
    <t>Tabuľka č. 20:</t>
  </si>
  <si>
    <t>Tabuľka č. 21:</t>
  </si>
  <si>
    <t>Vysoká škola</t>
  </si>
  <si>
    <t>Stupeň                        štúdia</t>
  </si>
  <si>
    <t>Denná forma</t>
  </si>
  <si>
    <t>Externá forma</t>
  </si>
  <si>
    <t>Spolu</t>
  </si>
  <si>
    <t>občania SR</t>
  </si>
  <si>
    <t>z toho ženy</t>
  </si>
  <si>
    <t>cudzinci</t>
  </si>
  <si>
    <t>spolu</t>
  </si>
  <si>
    <t>fakulta1</t>
  </si>
  <si>
    <t>1+2</t>
  </si>
  <si>
    <t>spolu fakulta 1</t>
  </si>
  <si>
    <t>fakulta2</t>
  </si>
  <si>
    <t>spolu fakulta 2</t>
  </si>
  <si>
    <t>fakulta3</t>
  </si>
  <si>
    <t>spolu fakulta 3</t>
  </si>
  <si>
    <t>fakulta4</t>
  </si>
  <si>
    <t>spolu fakulta 4</t>
  </si>
  <si>
    <t>fakulta5</t>
  </si>
  <si>
    <t>spolu fakulta 5</t>
  </si>
  <si>
    <t>fakulta6</t>
  </si>
  <si>
    <t>spolu fakulta 6</t>
  </si>
  <si>
    <t>spolu podľa stupňov</t>
  </si>
  <si>
    <t xml:space="preserve">spolu vysoká škola </t>
  </si>
  <si>
    <t>1+2 - študijné programy podľa § 53 ods. 3 zákona</t>
  </si>
  <si>
    <t>Stupeň</t>
  </si>
  <si>
    <t>V dennej aj v externej forme spolu</t>
  </si>
  <si>
    <t>Rok</t>
  </si>
  <si>
    <t>Stupeň štúdia</t>
  </si>
  <si>
    <t>Spolu fakulta 1</t>
  </si>
  <si>
    <t>Spolu fakulta 2</t>
  </si>
  <si>
    <t>Spolu fakulta 3</t>
  </si>
  <si>
    <t>Spolu fakulta 4</t>
  </si>
  <si>
    <t>Spolu fakulta 5</t>
  </si>
  <si>
    <t>Spolu fakulta 6</t>
  </si>
  <si>
    <t>Spolu podľa stupňov</t>
  </si>
  <si>
    <t xml:space="preserve">Spolu vysoká škola </t>
  </si>
  <si>
    <t>Študijný odbor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</si>
  <si>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</si>
  <si>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</si>
  <si>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</si>
  <si>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</si>
  <si>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</si>
  <si>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</si>
  <si>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</si>
  <si>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</si>
  <si>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</si>
  <si>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Z toho počet uchádzačov, ktorí získali stredoškolské vzdelanie v zahraničí</t>
  </si>
  <si>
    <t>% z celkového počtu prihlášok</t>
  </si>
  <si>
    <t>% z celkového počtu účasti</t>
  </si>
  <si>
    <t>% z celkového počtu prijatia</t>
  </si>
  <si>
    <t>% z celkového počtu zápisov</t>
  </si>
  <si>
    <t>Z toho počet absolventov svojej vysokej školy</t>
  </si>
  <si>
    <t>Z toho počet uchádzačov, ktorí získali vzdelanie nižšieho stupňa v zahraničí</t>
  </si>
  <si>
    <t>Forma štúdia</t>
  </si>
  <si>
    <t>Počet študentov</t>
  </si>
  <si>
    <t>Počty študentov</t>
  </si>
  <si>
    <t>Počet žiadostí o zníženie školného</t>
  </si>
  <si>
    <t>Počet žiadostí o odpustenie školného</t>
  </si>
  <si>
    <t>z toho počet študentov,</t>
  </si>
  <si>
    <t>stupeň</t>
  </si>
  <si>
    <t>ktorým vznikla povinnosť uhradiť školné v externej forme</t>
  </si>
  <si>
    <t>ktorým vznikla povinnosť uhradiť školné za prekročenie štandardnej dĺžky štúdia</t>
  </si>
  <si>
    <t>ktorým vznikla povinnosť uhradiť školné za štúdium v študijnom programe uskutočňovanom výlučne v inom ako štátnom jazyku</t>
  </si>
  <si>
    <t>ktorým bolo školné znížené</t>
  </si>
  <si>
    <t>ktorým bolo školné odpustené</t>
  </si>
  <si>
    <t>Spolu denná forma</t>
  </si>
  <si>
    <t>Spolu externá forma</t>
  </si>
  <si>
    <t>obe formy spolu</t>
  </si>
  <si>
    <t>Akademický rok začatia štúdia</t>
  </si>
  <si>
    <t>Stupeň dosiahnutého vzdelania</t>
  </si>
  <si>
    <t>2020 / 2021</t>
  </si>
  <si>
    <t>2019 / 2020</t>
  </si>
  <si>
    <t>Fakulta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</si>
  <si>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</si>
  <si>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</si>
  <si>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</si>
  <si>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</si>
  <si>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>programy ES</t>
  </si>
  <si>
    <t>NŠP</t>
  </si>
  <si>
    <t>iné (CEEPUS, NIL, ..)</t>
  </si>
  <si>
    <t>Rozdiel</t>
  </si>
  <si>
    <t xml:space="preserve">Rozdiel v % </t>
  </si>
  <si>
    <t>P.č.</t>
  </si>
  <si>
    <t>Meno a priezvisko</t>
  </si>
  <si>
    <t>Odbor habilitačného konania a inauguračného konania</t>
  </si>
  <si>
    <t>Dátum začiatku konania</t>
  </si>
  <si>
    <t>Dátum predloženia ministrovi</t>
  </si>
  <si>
    <t>Zamestnanec vysokej školy (áno/nie)</t>
  </si>
  <si>
    <t>Inauguračné konanie</t>
  </si>
  <si>
    <t>V tom počet žiadostí mimo vysokej školy</t>
  </si>
  <si>
    <t>Počet inak skončených konaní</t>
  </si>
  <si>
    <t xml:space="preserve"> - zamietnutie</t>
  </si>
  <si>
    <t xml:space="preserve"> - stiahnutie</t>
  </si>
  <si>
    <t xml:space="preserve"> - iné (smrť, odňatie práva a pod.)</t>
  </si>
  <si>
    <t>Celkový počet predložených návrhov</t>
  </si>
  <si>
    <t>Priemerný vek uchádzačov</t>
  </si>
  <si>
    <t>Dátum udelenia titulu</t>
  </si>
  <si>
    <t>Habilitačné konanie</t>
  </si>
  <si>
    <t>Celkový počet vymenovaných docentov</t>
  </si>
  <si>
    <t>Priemerný vek</t>
  </si>
  <si>
    <t>Funkcia</t>
  </si>
  <si>
    <t>Počet výberových konaní</t>
  </si>
  <si>
    <t>Priemerný počet uchádzačov na obsadenie pozície</t>
  </si>
  <si>
    <t>Priemerný počet uchádzačov, ktorí v čase výberového konania neboli v pracovnom pomere s vysokou školou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</si>
  <si>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</si>
  <si>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</si>
  <si>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</si>
  <si>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</si>
  <si>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</si>
  <si>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Profesora</t>
  </si>
  <si>
    <t>Docenta</t>
  </si>
  <si>
    <t>Ostatné</t>
  </si>
  <si>
    <t>Počet miest obsadených bez výberového konania</t>
  </si>
  <si>
    <t>Zamestnanec</t>
  </si>
  <si>
    <t>Fyzický počet</t>
  </si>
  <si>
    <t>Prepočítaný počet</t>
  </si>
  <si>
    <t>VŠ učiteľ nad 70 rokov</t>
  </si>
  <si>
    <t>Ostatní</t>
  </si>
  <si>
    <t>Počet obsadených funkčných miest docenta a profesora osobami bez príslušného vedecko-pedagogického titulu alebo bez umelecko-pedagogického titulu podľa § 77 ods. 2 zákona</t>
  </si>
  <si>
    <t>Funkčné miesto</t>
  </si>
  <si>
    <t>Počet</t>
  </si>
  <si>
    <t>Docent</t>
  </si>
  <si>
    <t>Profesor</t>
  </si>
  <si>
    <t>Tabuľka č. 10: Kvalifikačná štruktúra vysokoškolských učiteľov</t>
  </si>
  <si>
    <t>Profesori, docenti s DrSc.</t>
  </si>
  <si>
    <t>Docenti, bez DrSc.</t>
  </si>
  <si>
    <t>Ostatní učitelia s DrSc.</t>
  </si>
  <si>
    <t>Ostatní učitelia s PhD, CSc.</t>
  </si>
  <si>
    <t>Ostatní učitelia bez vedeckej hodnosti</t>
  </si>
  <si>
    <t>Podiel v %</t>
  </si>
  <si>
    <t>Pozn.: Percentuálny podiel  v jednotlivých kategóriách žien je z celkového počtu žien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</si>
  <si>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</si>
  <si>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</si>
  <si>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</si>
  <si>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</si>
  <si>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rozdiel</t>
  </si>
  <si>
    <t xml:space="preserve">rozdiel v % </t>
  </si>
  <si>
    <t>Záverečná práca</t>
  </si>
  <si>
    <t>Počet predložených záverečných prác</t>
  </si>
  <si>
    <t>z toho počet prác predložených ženami</t>
  </si>
  <si>
    <t>Počet obhájených prác</t>
  </si>
  <si>
    <t>Fyzický počet vedúcich záverečných prác</t>
  </si>
  <si>
    <t>Fyzický počet vedúcich záverečných prác bez PhD.</t>
  </si>
  <si>
    <t>Fyzický počet vedúcich záverečných prác (odborníci z praxe)</t>
  </si>
  <si>
    <t>Bakalárska</t>
  </si>
  <si>
    <t>Diplomová</t>
  </si>
  <si>
    <t xml:space="preserve">Dizertačná </t>
  </si>
  <si>
    <t>Rigorózna</t>
  </si>
  <si>
    <t>Kategória
fakulta</t>
  </si>
  <si>
    <t>Kategória fakulta</t>
  </si>
  <si>
    <t>Z**</t>
  </si>
  <si>
    <t>Študijný program</t>
  </si>
  <si>
    <t>Forma</t>
  </si>
  <si>
    <t>Jazyky</t>
  </si>
  <si>
    <t>Skratka titulu</t>
  </si>
  <si>
    <t xml:space="preserve">Odbor habilitačného konania a inauguračného konania </t>
  </si>
  <si>
    <t xml:space="preserve">Dátum odňatia </t>
  </si>
  <si>
    <t>P. č.</t>
  </si>
  <si>
    <t>Poskytovateľ finančých prostriedkov (grantová agentúra, objednávateľ)</t>
  </si>
  <si>
    <t>Grant (G)/objednávka (O)</t>
  </si>
  <si>
    <t>Domáce (D)/zahraničné (Z)</t>
  </si>
  <si>
    <t>Číslo/
identifikácia projektu</t>
  </si>
  <si>
    <t xml:space="preserve">Priezvisko, meno 
a tituly zodpovedného riešiteľa projektu </t>
  </si>
  <si>
    <t xml:space="preserve">Názov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</si>
  <si>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</si>
  <si>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</si>
  <si>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</si>
  <si>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</si>
  <si>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Kategória výkonu</t>
  </si>
  <si>
    <t>Autor</t>
  </si>
  <si>
    <t>Názov projektu/umeleckého výkonu</t>
  </si>
  <si>
    <t>Miesto realizácie</t>
  </si>
  <si>
    <t>Termín realizácie</t>
  </si>
  <si>
    <t>E**</t>
  </si>
  <si>
    <t>S**</t>
  </si>
  <si>
    <t>Počet cudzincov, ktorí uhrádzajú školné</t>
  </si>
  <si>
    <t>Rozhodnutia o neplatnosti štátnej skúšky alebo jej časti</t>
  </si>
  <si>
    <t>Rozhodnutia o neplatnosti rigoróznej skúšky alebo jej časti</t>
  </si>
  <si>
    <t>Rozhodnutia o odňatí vedecko-pedagogického alebo umelecko-pedagogického titulu docent</t>
  </si>
  <si>
    <t>Počet rozhodnutí</t>
  </si>
  <si>
    <t xml:space="preserve">Študijný odbor </t>
  </si>
  <si>
    <t>Rozhodnutia o podaní návrhu na odvolanie profesora</t>
  </si>
  <si>
    <t>Počet fyzických osôb, ktoré sa vzdali akademického titulu</t>
  </si>
  <si>
    <t>Študijný program štátnej skúšky</t>
  </si>
  <si>
    <t>Študijný odbor rigoróznej skúšky</t>
  </si>
  <si>
    <t>Počet fyzických osôb</t>
  </si>
  <si>
    <t>2021 / 2022</t>
  </si>
  <si>
    <t>V1</t>
  </si>
  <si>
    <t>V2</t>
  </si>
  <si>
    <t>V3</t>
  </si>
  <si>
    <t>O1</t>
  </si>
  <si>
    <t>O2</t>
  </si>
  <si>
    <t>O3</t>
  </si>
  <si>
    <t>P1</t>
  </si>
  <si>
    <t>P2</t>
  </si>
  <si>
    <t>U1</t>
  </si>
  <si>
    <t>U2</t>
  </si>
  <si>
    <t>D1</t>
  </si>
  <si>
    <t>U3</t>
  </si>
  <si>
    <t>I**</t>
  </si>
  <si>
    <t>I1</t>
  </si>
  <si>
    <t>I2</t>
  </si>
  <si>
    <t>I3</t>
  </si>
  <si>
    <t>2022 / 2023</t>
  </si>
  <si>
    <t>2023 / 2024</t>
  </si>
  <si>
    <t>V roku 2023/2024</t>
  </si>
  <si>
    <t>Dátum skončenia platnosti práva alebo zrušenia študijného programu</t>
  </si>
  <si>
    <t>Tabuľka č. 6: Prehľad akademických mobilít - študenti v akademickom roku 2024/2025 a porovnanie s akademickým rokom 2023/2024</t>
  </si>
  <si>
    <t>študijný odobor</t>
  </si>
  <si>
    <t>študijný odbor</t>
  </si>
  <si>
    <t>Tabuľka č. 1: Počet študentov vysokej školy k 31. 10. 2025</t>
  </si>
  <si>
    <t>Tabuľková príloha
k výročnej správe o činnosti vysokej školy za rok 2025</t>
  </si>
  <si>
    <t>Počet študentov vysokej školy k 31. 10. 2025</t>
  </si>
  <si>
    <t>Počet študentov, ktorí riadne skončili štúdium v akademickom roku 2024/2025</t>
  </si>
  <si>
    <t>Prijímacie konanie na študijné programy v prvom stupni a v spojenom prvom a druhom stupni v roku 2025</t>
  </si>
  <si>
    <t>Prijímacie konanie na študijné programy v druhom stupni v roku 2025</t>
  </si>
  <si>
    <t>Prijímacie konanie na študijné programy v treťom stupni v roku 2025</t>
  </si>
  <si>
    <t>Počet študentov uhrádzajúcich školné (ak. rok 2024/2025)</t>
  </si>
  <si>
    <t>Podiel riadne skončených štúdií na celkovom počte začatých štúdií v danom akademickom roku k 31. 12. 2025</t>
  </si>
  <si>
    <t>Prehľad akademických mobilít - študenti v akademickom roku 2024/2025 a porovnanie s akademickým rokom 2023/2024</t>
  </si>
  <si>
    <t>Zoznam predložených návrhov na vymenovanie za profesora v roku 2025</t>
  </si>
  <si>
    <t>Zoznam vymenovaných docentov za rok 2025</t>
  </si>
  <si>
    <t>Výberové konania na miesta vysokoškolských učiteľov uskutočnené v roku 2025</t>
  </si>
  <si>
    <t>Prehľad akademických mobilít - zamestnanci v akademickom roku 2024/2025 a porovnanie s akademickým rokom 2023/2024</t>
  </si>
  <si>
    <t>Informácie o záverečných prácach a rigoróznych prácach predložených na obhajobu v roku 2025</t>
  </si>
  <si>
    <t>Publikačná činnosť vysokej školy za rok 2025 a porovnanie s rokom 2024</t>
  </si>
  <si>
    <t>Umelecká činnosť vysokej školy za rok 2025 a porovnanie s rokom 2024</t>
  </si>
  <si>
    <t>Zoznam udelených akreditácií  habilitačného konania a inauguračného konania  k 31. 12. 2025</t>
  </si>
  <si>
    <t>Zoznam odňatých akreditácií habilitačného konania a inauguračného konania v roku 2025</t>
  </si>
  <si>
    <t>Finančné prostriedky na výskumné projekty získané v roku 2025</t>
  </si>
  <si>
    <t>Finančné prostriedky na ostatné (nevýskumné) projekty získané v roku 2025</t>
  </si>
  <si>
    <t>Prehľad umeleckej činnosti vysokej školy za rok 2025</t>
  </si>
  <si>
    <t>Prehľad odoberania vysokoškolských titulov, návrhov na odvolanie profesora, zneplatnenia štátnej alebo rigoróznej skúšky a vzdaní sa akademického titulu za rok 2025</t>
  </si>
  <si>
    <t>Tabuľka č. 1a: Vývoj počtu študentov (stav k 31.10. 2025)</t>
  </si>
  <si>
    <t>Vývoj počtu študentov (stav k 31. 10. 2025)</t>
  </si>
  <si>
    <t>Tabuľka č. 2: Počet študentov, ktorí riadne skončili štúdium v akademickom roku 2024/2025</t>
  </si>
  <si>
    <t>Tabuľka č. 3a: Prijímacie konanie na študijné programy v prvom stupni a v spojenom prvom a druhom stupni v roku 2025</t>
  </si>
  <si>
    <t>Tabuľla č. 3b: Prijímacie konanie na študijné programy v druhom stupni v roku 2025</t>
  </si>
  <si>
    <t>Tabuľka č. 3c: Prijímacie konanie na študijné programy v treťom stupni v roku 2025</t>
  </si>
  <si>
    <t>Tabuľka č. 4: Počet študentov uhrádzajúcich školné (ak. rok 2024/2025)</t>
  </si>
  <si>
    <t>ktorým vznikla v ak. roku 2024/2025 povinnosť uhradiť školné</t>
  </si>
  <si>
    <t>2024 / 2025</t>
  </si>
  <si>
    <t>Tabuľka č. 5: Podiel riadne skončených štúdií na celkovom počte začatých štúdií v danom akademickom roku k 31. 12. 2025</t>
  </si>
  <si>
    <t>Tabuľka č. 7: Zoznam predložených návrhov na vymenovanie za profesora v roku 2025</t>
  </si>
  <si>
    <t>Počet neskončených konaní: stav k 1.1.2025</t>
  </si>
  <si>
    <t>Počet neskončených konaní: stav k 31.12.2025</t>
  </si>
  <si>
    <t>Počet riadne skončených konaní k 31.12.2025</t>
  </si>
  <si>
    <t>Tabuľka č. 8: Zoznam vymenovaných docentov za rok 2025</t>
  </si>
  <si>
    <t>Tabuľka č. 9: Výberové konania na miesta vysokoškolských učiteľov uskutočnené v roku 2025</t>
  </si>
  <si>
    <t>Evidenčný prepočítaný počet vysokoškolských učiteľov k 31. 10. 2025</t>
  </si>
  <si>
    <t>Tabuľka č. 11: Prehľad akademických mobilít - zamestnanci v akademickom roku 2024/2025 a porovnanie s akademickým rokom 2023/2024</t>
  </si>
  <si>
    <t>V roku 2024/2025</t>
  </si>
  <si>
    <t>Tabuľka č. 12: Informácie o záverečných prácach a rigoróznych prácach predložených na obhajobu v roku 2025</t>
  </si>
  <si>
    <t>Tabuľka č. 13: Publikačná činnosť vysokej školy za rok 2025 a za rok 2024</t>
  </si>
  <si>
    <t>Rok vykazovania 2025 (1.2.2024-31.1.2025)</t>
  </si>
  <si>
    <t>Rok vykazovania 2024 (1.2.2024-31.1.2025)</t>
  </si>
  <si>
    <t>Tabuľka č. 14: Umelecká činnosť vysokej školy za rok 2025 a porovnanie s rokom 2024</t>
  </si>
  <si>
    <t>Rok vykazovania 2025 (1.2.2025-31.1.2025)</t>
  </si>
  <si>
    <t>Spolu v roku 2025</t>
  </si>
  <si>
    <t>Podiel v % 2025</t>
  </si>
  <si>
    <t>Rozdiel 2024 - 2023</t>
  </si>
  <si>
    <t>Rozdiel v % 2024 - 2023</t>
  </si>
  <si>
    <t>Zoznam študijných programov -  skončenie platnosti priznaného práva alebo zrušenie študijného programu v roku 2025</t>
  </si>
  <si>
    <t>Tabuľka č. 15: Zoznam študijných programov -  skončenie platnosti priznaného práva alebo zrušenie študijného programu v roku 2025</t>
  </si>
  <si>
    <t>Tabuľka č. 16: Zoznam udelených akreditácií  habilitačného konania a inauguračného konania k 31.12.2025</t>
  </si>
  <si>
    <t>Tabuľka č. 17: Zoznam odňatých akreditácií habilitačného konania a inauguračného konania v roku 2025</t>
  </si>
  <si>
    <t>Tabuľka č. 18: Finančné prostriedky na výskumné projekty získané v roku 2025</t>
  </si>
  <si>
    <t>Tabuľka č. 19: Finančné prostriedky na ostatné (nevýskumné) projekty získané v roku 2025</t>
  </si>
  <si>
    <t>Tabuľka č. 20: Prehľad umeleckej činnosti vysokej školy za rok 2025</t>
  </si>
  <si>
    <t>Tabuľka č. 21: Prehľad odoberania vysokoškolských titulov, návrhov na odvolanie profesora, zneplatnenia štátnej alebo rigoróznej skúšky a vzdaní sa akademického titulu za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</si>
</sst>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family val="1"/>
      <charset val="238"/>
    </font>
    <font>
      <b/>
      <sz val="11.5"/>
      <name val="Times New Roman"/>
      <family val="1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9" fontId="13" fillId="0" borderId="0" applyFont="0" applyFill="0" applyBorder="0" applyAlignment="0" applyProtection="0"/>
    <xf numFmtId="0" fontId="21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18" fillId="0" borderId="0"/>
  </cellStyleXfs>
  <cellXfs count="39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9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wrapText="1"/>
    </xf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/>
    </xf>
    <xf numFmtId="0" fontId="0" fillId="0" borderId="11" xfId="0" applyBorder="1"/>
    <xf numFmtId="0" fontId="9" fillId="0" borderId="0" xfId="0" applyFont="1" applyAlignment="1">
      <alignment vertical="center" wrapText="1"/>
    </xf>
    <xf numFmtId="0" fontId="11" fillId="2" borderId="1" xfId="0" applyFont="1" applyFill="1" applyBorder="1"/>
    <xf numFmtId="0" fontId="0" fillId="2" borderId="1" xfId="0" applyFill="1" applyBorder="1"/>
    <xf numFmtId="0" fontId="6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Border="1"/>
    <xf numFmtId="0" fontId="6" fillId="2" borderId="1" xfId="0" applyFont="1" applyFill="1" applyBorder="1"/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1" fillId="0" borderId="4" xfId="0" applyFont="1" applyBorder="1"/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0" fillId="2" borderId="4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1" xfId="0" applyBorder="1" applyAlignment="1">
      <alignment horizontal="center" vertical="center" wrapText="1"/>
    </xf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15" xfId="0" applyBorder="1"/>
    <xf numFmtId="0" fontId="6" fillId="0" borderId="16" xfId="0" applyFont="1" applyBorder="1" applyAlignment="1">
      <alignment wrapText="1"/>
    </xf>
    <xf numFmtId="0" fontId="0" fillId="0" borderId="32" xfId="0" applyBorder="1"/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2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6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164" fontId="0" fillId="0" borderId="4" xfId="0" applyNumberFormat="1" applyBorder="1"/>
    <xf numFmtId="164" fontId="0" fillId="0" borderId="1" xfId="0" applyNumberFormat="1" applyBorder="1"/>
    <xf numFmtId="0" fontId="0" fillId="2" borderId="4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0" xfId="0" applyFont="1"/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9" fillId="0" borderId="0" xfId="0" applyFont="1"/>
    <xf numFmtId="0" fontId="19" fillId="0" borderId="0" xfId="0" applyFont="1" applyAlignment="1">
      <alignment vertical="top" wrapText="1"/>
    </xf>
    <xf numFmtId="3" fontId="20" fillId="0" borderId="0" xfId="0" applyNumberFormat="1" applyFont="1" applyAlignment="1">
      <alignment vertical="top" wrapText="1"/>
    </xf>
    <xf numFmtId="3" fontId="20" fillId="0" borderId="0" xfId="2" applyNumberFormat="1" applyFont="1" applyAlignment="1">
      <alignment vertical="top" wrapText="1"/>
    </xf>
    <xf numFmtId="3" fontId="22" fillId="0" borderId="0" xfId="2" applyNumberFormat="1" applyFont="1" applyAlignment="1">
      <alignment vertical="center" wrapText="1"/>
    </xf>
    <xf numFmtId="3" fontId="20" fillId="0" borderId="0" xfId="2" applyNumberFormat="1" applyFont="1" applyAlignment="1">
      <alignment vertical="center" wrapText="1"/>
    </xf>
    <xf numFmtId="3" fontId="20" fillId="0" borderId="0" xfId="3" applyNumberFormat="1" applyFont="1" applyAlignment="1">
      <alignment vertical="center" wrapText="1"/>
    </xf>
    <xf numFmtId="3" fontId="20" fillId="0" borderId="0" xfId="4" applyNumberFormat="1" applyFont="1" applyAlignment="1">
      <alignment vertical="center" wrapText="1"/>
    </xf>
    <xf numFmtId="3" fontId="20" fillId="0" borderId="0" xfId="5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3" fontId="20" fillId="0" borderId="0" xfId="3" applyNumberFormat="1" applyFont="1" applyAlignment="1">
      <alignment vertical="top" wrapText="1"/>
    </xf>
    <xf numFmtId="3" fontId="20" fillId="0" borderId="0" xfId="4" applyNumberFormat="1" applyFont="1" applyAlignment="1">
      <alignment vertical="top" wrapText="1"/>
    </xf>
    <xf numFmtId="3" fontId="20" fillId="0" borderId="0" xfId="5" applyNumberFormat="1" applyFont="1" applyAlignment="1">
      <alignment vertical="top" wrapText="1"/>
    </xf>
    <xf numFmtId="0" fontId="25" fillId="0" borderId="0" xfId="0" applyFont="1" applyAlignment="1">
      <alignment vertical="top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top"/>
    </xf>
    <xf numFmtId="0" fontId="0" fillId="0" borderId="13" xfId="0" applyBorder="1" applyAlignment="1">
      <alignment horizontal="center"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3" xfId="0" applyBorder="1"/>
    <xf numFmtId="0" fontId="0" fillId="0" borderId="39" xfId="0" applyBorder="1"/>
    <xf numFmtId="0" fontId="0" fillId="2" borderId="13" xfId="0" applyFill="1" applyBorder="1"/>
    <xf numFmtId="0" fontId="0" fillId="2" borderId="31" xfId="0" applyFill="1" applyBorder="1"/>
    <xf numFmtId="0" fontId="0" fillId="0" borderId="33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1" xfId="0" applyBorder="1"/>
    <xf numFmtId="0" fontId="0" fillId="0" borderId="48" xfId="0" applyBorder="1" applyAlignment="1">
      <alignment wrapText="1"/>
    </xf>
    <xf numFmtId="0" fontId="0" fillId="0" borderId="49" xfId="0" applyBorder="1"/>
    <xf numFmtId="0" fontId="0" fillId="0" borderId="3" xfId="0" applyBorder="1"/>
    <xf numFmtId="0" fontId="0" fillId="0" borderId="36" xfId="0" applyBorder="1"/>
    <xf numFmtId="0" fontId="0" fillId="2" borderId="37" xfId="0" applyFill="1" applyBorder="1"/>
    <xf numFmtId="0" fontId="0" fillId="2" borderId="50" xfId="0" applyFill="1" applyBorder="1"/>
    <xf numFmtId="0" fontId="0" fillId="2" borderId="15" xfId="0" applyFill="1" applyBorder="1"/>
    <xf numFmtId="0" fontId="0" fillId="2" borderId="16" xfId="0" applyFill="1" applyBorder="1"/>
    <xf numFmtId="0" fontId="0" fillId="0" borderId="34" xfId="0" applyBorder="1"/>
    <xf numFmtId="0" fontId="0" fillId="2" borderId="14" xfId="0" applyFill="1" applyBorder="1"/>
    <xf numFmtId="0" fontId="0" fillId="2" borderId="11" xfId="0" applyFill="1" applyBorder="1"/>
    <xf numFmtId="0" fontId="0" fillId="2" borderId="38" xfId="0" applyFill="1" applyBorder="1"/>
    <xf numFmtId="164" fontId="0" fillId="2" borderId="13" xfId="0" applyNumberFormat="1" applyFill="1" applyBorder="1"/>
    <xf numFmtId="164" fontId="0" fillId="2" borderId="31" xfId="0" applyNumberFormat="1" applyFill="1" applyBorder="1"/>
    <xf numFmtId="0" fontId="0" fillId="0" borderId="48" xfId="0" applyBorder="1"/>
    <xf numFmtId="0" fontId="6" fillId="2" borderId="37" xfId="0" applyFont="1" applyFill="1" applyBorder="1"/>
    <xf numFmtId="0" fontId="0" fillId="0" borderId="46" xfId="0" applyBorder="1"/>
    <xf numFmtId="0" fontId="0" fillId="0" borderId="47" xfId="0" applyBorder="1"/>
    <xf numFmtId="0" fontId="6" fillId="2" borderId="43" xfId="0" applyFont="1" applyFill="1" applyBorder="1"/>
    <xf numFmtId="0" fontId="6" fillId="2" borderId="51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2" borderId="37" xfId="0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31" xfId="0" applyBorder="1"/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6" xfId="0" applyBorder="1" applyAlignment="1">
      <alignment horizontal="center" wrapText="1"/>
    </xf>
    <xf numFmtId="0" fontId="0" fillId="2" borderId="40" xfId="0" applyFill="1" applyBorder="1"/>
    <xf numFmtId="0" fontId="6" fillId="2" borderId="42" xfId="0" applyFont="1" applyFill="1" applyBorder="1" applyAlignment="1">
      <alignment horizontal="left" vertical="center"/>
    </xf>
    <xf numFmtId="0" fontId="6" fillId="2" borderId="4" xfId="0" applyFont="1" applyFill="1" applyBorder="1"/>
    <xf numFmtId="0" fontId="0" fillId="0" borderId="33" xfId="0" applyBorder="1" applyAlignment="1">
      <alignment horizontal="center"/>
    </xf>
    <xf numFmtId="0" fontId="0" fillId="2" borderId="39" xfId="0" applyFill="1" applyBorder="1"/>
    <xf numFmtId="0" fontId="6" fillId="0" borderId="33" xfId="0" applyFon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2" borderId="47" xfId="0" applyFill="1" applyBorder="1"/>
    <xf numFmtId="0" fontId="0" fillId="0" borderId="13" xfId="0" applyBorder="1" applyAlignment="1">
      <alignment wrapText="1"/>
    </xf>
    <xf numFmtId="0" fontId="0" fillId="0" borderId="31" xfId="0" applyBorder="1" applyAlignment="1">
      <alignment wrapText="1"/>
    </xf>
    <xf numFmtId="0" fontId="0" fillId="2" borderId="36" xfId="0" applyFill="1" applyBorder="1"/>
    <xf numFmtId="0" fontId="0" fillId="2" borderId="11" xfId="0" applyFill="1" applyBorder="1" applyAlignment="1">
      <alignment horizontal="center"/>
    </xf>
    <xf numFmtId="0" fontId="6" fillId="2" borderId="11" xfId="0" applyFont="1" applyFill="1" applyBorder="1"/>
    <xf numFmtId="0" fontId="6" fillId="2" borderId="34" xfId="0" applyFont="1" applyFill="1" applyBorder="1" applyAlignment="1">
      <alignment vertical="center" wrapText="1"/>
    </xf>
    <xf numFmtId="0" fontId="6" fillId="2" borderId="15" xfId="0" applyFont="1" applyFill="1" applyBorder="1"/>
    <xf numFmtId="0" fontId="17" fillId="0" borderId="13" xfId="0" applyFont="1" applyBorder="1" applyAlignment="1">
      <alignment vertical="center"/>
    </xf>
    <xf numFmtId="0" fontId="17" fillId="0" borderId="31" xfId="0" applyFont="1" applyBorder="1" applyAlignment="1">
      <alignment vertical="center"/>
    </xf>
    <xf numFmtId="0" fontId="0" fillId="2" borderId="13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left"/>
    </xf>
    <xf numFmtId="0" fontId="23" fillId="2" borderId="1" xfId="0" applyFont="1" applyFill="1" applyBorder="1"/>
    <xf numFmtId="0" fontId="23" fillId="2" borderId="54" xfId="0" applyFont="1" applyFill="1" applyBorder="1"/>
    <xf numFmtId="0" fontId="23" fillId="2" borderId="52" xfId="0" applyFont="1" applyFill="1" applyBorder="1"/>
    <xf numFmtId="0" fontId="23" fillId="2" borderId="1" xfId="1" applyNumberFormat="1" applyFont="1" applyFill="1" applyBorder="1"/>
    <xf numFmtId="164" fontId="23" fillId="2" borderId="1" xfId="0" applyNumberFormat="1" applyFont="1" applyFill="1" applyBorder="1"/>
    <xf numFmtId="164" fontId="23" fillId="2" borderId="54" xfId="0" applyNumberFormat="1" applyFont="1" applyFill="1" applyBorder="1"/>
    <xf numFmtId="0" fontId="23" fillId="0" borderId="33" xfId="0" applyFont="1" applyBorder="1" applyAlignment="1">
      <alignment horizontal="left" wrapText="1"/>
    </xf>
    <xf numFmtId="0" fontId="23" fillId="0" borderId="1" xfId="1" applyNumberFormat="1" applyFont="1" applyFill="1" applyBorder="1"/>
    <xf numFmtId="164" fontId="23" fillId="0" borderId="1" xfId="0" applyNumberFormat="1" applyFont="1" applyBorder="1"/>
    <xf numFmtId="164" fontId="23" fillId="0" borderId="39" xfId="0" applyNumberFormat="1" applyFont="1" applyBorder="1"/>
    <xf numFmtId="164" fontId="23" fillId="0" borderId="33" xfId="0" applyNumberFormat="1" applyFont="1" applyBorder="1"/>
    <xf numFmtId="164" fontId="23" fillId="0" borderId="8" xfId="0" applyNumberFormat="1" applyFont="1" applyBorder="1"/>
    <xf numFmtId="0" fontId="23" fillId="0" borderId="1" xfId="0" applyFont="1" applyBorder="1"/>
    <xf numFmtId="0" fontId="23" fillId="0" borderId="39" xfId="0" applyFont="1" applyBorder="1"/>
    <xf numFmtId="0" fontId="23" fillId="0" borderId="33" xfId="0" applyFont="1" applyBorder="1"/>
    <xf numFmtId="0" fontId="23" fillId="2" borderId="33" xfId="0" applyFont="1" applyFill="1" applyBorder="1" applyAlignment="1">
      <alignment horizontal="left" wrapText="1"/>
    </xf>
    <xf numFmtId="0" fontId="23" fillId="2" borderId="3" xfId="0" applyFont="1" applyFill="1" applyBorder="1"/>
    <xf numFmtId="0" fontId="23" fillId="2" borderId="36" xfId="0" applyFont="1" applyFill="1" applyBorder="1"/>
    <xf numFmtId="0" fontId="23" fillId="2" borderId="34" xfId="0" applyFont="1" applyFill="1" applyBorder="1"/>
    <xf numFmtId="0" fontId="23" fillId="2" borderId="27" xfId="0" applyFont="1" applyFill="1" applyBorder="1" applyAlignment="1">
      <alignment horizontal="left" wrapText="1"/>
    </xf>
    <xf numFmtId="164" fontId="23" fillId="2" borderId="13" xfId="1" applyNumberFormat="1" applyFont="1" applyFill="1" applyBorder="1"/>
    <xf numFmtId="164" fontId="23" fillId="2" borderId="31" xfId="1" applyNumberFormat="1" applyFont="1" applyFill="1" applyBorder="1"/>
    <xf numFmtId="164" fontId="23" fillId="2" borderId="51" xfId="1" applyNumberFormat="1" applyFont="1" applyFill="1" applyBorder="1"/>
    <xf numFmtId="0" fontId="23" fillId="0" borderId="0" xfId="0" applyFont="1" applyAlignment="1">
      <alignment horizontal="left"/>
    </xf>
    <xf numFmtId="164" fontId="23" fillId="2" borderId="41" xfId="0" applyNumberFormat="1" applyFont="1" applyFill="1" applyBorder="1"/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2" borderId="8" xfId="0" applyFont="1" applyFill="1" applyBorder="1"/>
    <xf numFmtId="164" fontId="23" fillId="2" borderId="8" xfId="0" applyNumberFormat="1" applyFont="1" applyFill="1" applyBorder="1"/>
    <xf numFmtId="0" fontId="23" fillId="0" borderId="8" xfId="0" applyFont="1" applyBorder="1"/>
    <xf numFmtId="0" fontId="23" fillId="2" borderId="17" xfId="0" applyFont="1" applyFill="1" applyBorder="1"/>
    <xf numFmtId="164" fontId="23" fillId="2" borderId="53" xfId="1" applyNumberFormat="1" applyFont="1" applyFill="1" applyBorder="1"/>
    <xf numFmtId="0" fontId="23" fillId="2" borderId="40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164" fontId="23" fillId="0" borderId="41" xfId="0" applyNumberFormat="1" applyFont="1" applyBorder="1"/>
    <xf numFmtId="0" fontId="23" fillId="0" borderId="41" xfId="0" applyFont="1" applyBorder="1"/>
    <xf numFmtId="0" fontId="23" fillId="2" borderId="49" xfId="0" applyFont="1" applyFill="1" applyBorder="1"/>
    <xf numFmtId="164" fontId="23" fillId="2" borderId="42" xfId="1" applyNumberFormat="1" applyFont="1" applyFill="1" applyBorder="1"/>
    <xf numFmtId="164" fontId="23" fillId="2" borderId="52" xfId="0" applyNumberFormat="1" applyFont="1" applyFill="1" applyBorder="1"/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5" xfId="0" applyBorder="1"/>
    <xf numFmtId="0" fontId="0" fillId="0" borderId="56" xfId="0" applyBorder="1"/>
    <xf numFmtId="0" fontId="6" fillId="2" borderId="33" xfId="0" applyFont="1" applyFill="1" applyBorder="1"/>
    <xf numFmtId="0" fontId="6" fillId="2" borderId="34" xfId="0" applyFont="1" applyFill="1" applyBorder="1"/>
    <xf numFmtId="0" fontId="6" fillId="2" borderId="57" xfId="0" applyFont="1" applyFill="1" applyBorder="1" applyAlignment="1">
      <alignment vertical="center" wrapText="1"/>
    </xf>
    <xf numFmtId="0" fontId="6" fillId="2" borderId="4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wrapText="1"/>
    </xf>
    <xf numFmtId="0" fontId="0" fillId="0" borderId="0" xfId="0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0" fillId="0" borderId="0" xfId="0" applyAlignment="1">
      <alignment vertical="center"/>
    </xf>
    <xf numFmtId="0" fontId="6" fillId="0" borderId="8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42" xfId="0" applyFill="1" applyBorder="1"/>
    <xf numFmtId="0" fontId="0" fillId="2" borderId="53" xfId="0" applyFill="1" applyBorder="1"/>
    <xf numFmtId="0" fontId="6" fillId="0" borderId="37" xfId="0" applyFont="1" applyBorder="1" applyAlignment="1">
      <alignment horizontal="center" vertical="center" wrapText="1"/>
    </xf>
    <xf numFmtId="0" fontId="28" fillId="0" borderId="4" xfId="0" applyFont="1" applyBorder="1"/>
    <xf numFmtId="0" fontId="28" fillId="0" borderId="1" xfId="0" applyFont="1" applyBorder="1"/>
    <xf numFmtId="0" fontId="29" fillId="0" borderId="0" xfId="0" applyFont="1"/>
    <xf numFmtId="0" fontId="29" fillId="0" borderId="0" xfId="0" applyFont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center"/>
    </xf>
    <xf numFmtId="0" fontId="30" fillId="0" borderId="16" xfId="0" applyFont="1" applyBorder="1" applyAlignment="1">
      <alignment horizontal="center"/>
    </xf>
    <xf numFmtId="0" fontId="30" fillId="2" borderId="1" xfId="0" applyFont="1" applyFill="1" applyBorder="1"/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0" fillId="0" borderId="62" xfId="0" applyBorder="1"/>
    <xf numFmtId="0" fontId="0" fillId="0" borderId="10" xfId="0" applyBorder="1"/>
    <xf numFmtId="0" fontId="0" fillId="0" borderId="21" xfId="0" applyBorder="1"/>
    <xf numFmtId="0" fontId="28" fillId="0" borderId="11" xfId="0" applyFont="1" applyBorder="1"/>
    <xf numFmtId="0" fontId="0" fillId="0" borderId="30" xfId="0" applyBorder="1"/>
    <xf numFmtId="0" fontId="0" fillId="2" borderId="12" xfId="0" applyFill="1" applyBorder="1"/>
    <xf numFmtId="0" fontId="30" fillId="0" borderId="15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0" xfId="0" applyBorder="1"/>
    <xf numFmtId="0" fontId="24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3" fontId="26" fillId="0" borderId="0" xfId="2" applyNumberFormat="1" applyFont="1" applyAlignment="1">
      <alignment vertical="top" wrapText="1"/>
    </xf>
    <xf numFmtId="3" fontId="26" fillId="0" borderId="0" xfId="4" applyNumberFormat="1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25" fillId="0" borderId="0" xfId="0" applyFont="1" applyAlignment="1">
      <alignment vertical="top"/>
    </xf>
    <xf numFmtId="3" fontId="26" fillId="0" borderId="0" xfId="5" applyNumberFormat="1" applyFont="1" applyAlignment="1">
      <alignment vertical="top" wrapText="1"/>
    </xf>
    <xf numFmtId="0" fontId="19" fillId="0" borderId="0" xfId="0" applyFont="1" applyAlignment="1">
      <alignment horizontal="left" vertical="top"/>
    </xf>
    <xf numFmtId="3" fontId="26" fillId="0" borderId="0" xfId="0" applyNumberFormat="1" applyFont="1" applyAlignment="1">
      <alignment vertical="top" wrapText="1"/>
    </xf>
    <xf numFmtId="0" fontId="25" fillId="0" borderId="0" xfId="0" applyFont="1" applyAlignment="1">
      <alignment vertical="top" wrapText="1"/>
    </xf>
    <xf numFmtId="3" fontId="26" fillId="0" borderId="0" xfId="3" applyNumberFormat="1" applyFont="1" applyAlignment="1">
      <alignment vertical="top" wrapText="1"/>
    </xf>
    <xf numFmtId="0" fontId="25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 wrapText="1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left" wrapText="1"/>
    </xf>
    <xf numFmtId="0" fontId="23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22" xfId="0" applyFont="1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</cellXfs>
  <cellStyles count="8">
    <cellStyle name="Normálna" xfId="0" builtinId="0"/>
    <cellStyle name="Normálna 2" xfId="7" xr:uid="{00000000-0005-0000-0000-000001000000}"/>
    <cellStyle name="Normálna 3" xfId="6" xr:uid="{00000000-0005-0000-0000-000002000000}"/>
    <cellStyle name="normálne_Databazy_VVŠ_2006_ severská" xfId="3" xr:uid="{00000000-0005-0000-0000-000003000000}"/>
    <cellStyle name="normálne_OVT - Tab_16az23_sprava_VVS_2004" xfId="2" xr:uid="{00000000-0005-0000-0000-000004000000}"/>
    <cellStyle name="normálne_Viest 2" xfId="4" xr:uid="{00000000-0005-0000-0000-000005000000}"/>
    <cellStyle name="normálne_Výročná_správa_o_VŠ_2005_financie_databazy_po_kontrole_OFVŠ_PM" xfId="5" xr:uid="{00000000-0005-0000-0000-000006000000}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workbookViewId="0">
      <selection sqref="A1:I3"/>
    </sheetView>
  </sheetViews>
  <sheetFormatPr defaultRowHeight="15.75" x14ac:dyDescent="0.25"/>
  <sheetData>
    <row r="1" spans="1:9" ht="120.75" customHeight="1" x14ac:dyDescent="0.25">
      <c r="A1" s="282" t="s">
        <v>239</v>
      </c>
      <c r="B1" s="282"/>
      <c r="C1" s="282"/>
      <c r="D1" s="282"/>
      <c r="E1" s="282"/>
      <c r="F1" s="282"/>
      <c r="G1" s="282"/>
      <c r="H1" s="282"/>
      <c r="I1" s="282"/>
    </row>
    <row r="2" spans="1:9" ht="61.5" customHeight="1" x14ac:dyDescent="0.25">
      <c r="A2" s="282"/>
      <c r="B2" s="282"/>
      <c r="C2" s="282"/>
      <c r="D2" s="282"/>
      <c r="E2" s="282"/>
      <c r="F2" s="282"/>
      <c r="G2" s="282"/>
      <c r="H2" s="282"/>
      <c r="I2" s="282"/>
    </row>
    <row r="3" spans="1:9" ht="61.5" customHeight="1" x14ac:dyDescent="0.25">
      <c r="A3" s="282"/>
      <c r="B3" s="282"/>
      <c r="C3" s="282"/>
      <c r="D3" s="282"/>
      <c r="E3" s="282"/>
      <c r="F3" s="282"/>
      <c r="G3" s="282"/>
      <c r="H3" s="282"/>
      <c r="I3" s="282"/>
    </row>
    <row r="4" spans="1:9" ht="61.5" customHeight="1" x14ac:dyDescent="0.25"/>
    <row r="5" spans="1:9" ht="45.75" x14ac:dyDescent="0.65">
      <c r="A5" s="280" t="s">
        <v>0</v>
      </c>
      <c r="B5" s="280"/>
      <c r="C5" s="280"/>
      <c r="D5" s="280"/>
      <c r="E5" s="280"/>
      <c r="F5" s="280"/>
      <c r="G5" s="280"/>
      <c r="H5" s="280"/>
      <c r="I5" s="280"/>
    </row>
    <row r="6" spans="1:9" ht="61.5" x14ac:dyDescent="0.85">
      <c r="A6" s="281"/>
      <c r="B6" s="281"/>
      <c r="C6" s="281"/>
      <c r="D6" s="281"/>
      <c r="E6" s="281"/>
      <c r="F6" s="281"/>
      <c r="G6" s="281"/>
      <c r="H6" s="281"/>
      <c r="I6" s="281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workbookViewId="0">
      <selection activeCell="B21" sqref="B21:F21"/>
    </sheetView>
  </sheetViews>
  <sheetFormatPr defaultRowHeight="15.75" x14ac:dyDescent="0.25"/>
  <cols>
    <col min="1" max="1" width="12.125" style="107" customWidth="1"/>
    <col min="2" max="2" width="26.625" style="107" customWidth="1"/>
    <col min="3" max="5" width="8" style="107" customWidth="1"/>
    <col min="6" max="6" width="11.5" style="107" customWidth="1"/>
    <col min="7" max="8" width="8" style="107" customWidth="1"/>
    <col min="9" max="9" width="7.75" style="107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24" t="s">
        <v>1</v>
      </c>
      <c r="B1" s="125"/>
      <c r="C1" s="125"/>
      <c r="D1" s="125"/>
      <c r="E1" s="125"/>
      <c r="F1" s="125"/>
    </row>
    <row r="2" spans="1:20" ht="20.100000000000001" customHeight="1" x14ac:dyDescent="0.25">
      <c r="A2" s="123" t="s">
        <v>2</v>
      </c>
      <c r="B2" s="295" t="s">
        <v>240</v>
      </c>
      <c r="C2" s="295"/>
      <c r="D2" s="295"/>
      <c r="E2" s="295"/>
      <c r="F2" s="295"/>
      <c r="G2" s="109"/>
      <c r="H2" s="109"/>
      <c r="I2" s="108"/>
      <c r="J2" s="110"/>
      <c r="K2" s="110"/>
    </row>
    <row r="3" spans="1:20" ht="20.100000000000001" customHeight="1" x14ac:dyDescent="0.25">
      <c r="A3" s="123" t="s">
        <v>3</v>
      </c>
      <c r="B3" s="294" t="s">
        <v>262</v>
      </c>
      <c r="C3" s="294"/>
      <c r="D3" s="294"/>
      <c r="E3" s="294"/>
      <c r="F3" s="294"/>
      <c r="G3" s="108"/>
      <c r="H3" s="108"/>
      <c r="I3" s="108"/>
      <c r="J3" s="110"/>
      <c r="K3" s="110"/>
    </row>
    <row r="4" spans="1:20" ht="21" customHeight="1" x14ac:dyDescent="0.25">
      <c r="A4" s="123" t="s">
        <v>4</v>
      </c>
      <c r="B4" s="296" t="s">
        <v>241</v>
      </c>
      <c r="C4" s="296"/>
      <c r="D4" s="296"/>
      <c r="E4" s="296"/>
      <c r="F4" s="296"/>
    </row>
    <row r="5" spans="1:20" ht="34.5" customHeight="1" x14ac:dyDescent="0.25">
      <c r="A5" s="123" t="s">
        <v>5</v>
      </c>
      <c r="B5" s="284" t="s">
        <v>242</v>
      </c>
      <c r="C5" s="284"/>
      <c r="D5" s="284"/>
      <c r="E5" s="284"/>
      <c r="F5" s="284"/>
      <c r="G5" s="108"/>
      <c r="H5" s="108"/>
      <c r="I5" s="108"/>
      <c r="J5" s="110"/>
      <c r="K5" s="110"/>
    </row>
    <row r="6" spans="1:20" ht="24.75" customHeight="1" x14ac:dyDescent="0.25">
      <c r="A6" s="123" t="s">
        <v>6</v>
      </c>
      <c r="B6" s="294" t="s">
        <v>243</v>
      </c>
      <c r="C6" s="294"/>
      <c r="D6" s="294"/>
      <c r="E6" s="294"/>
      <c r="F6" s="294"/>
      <c r="G6" s="108"/>
      <c r="H6" s="108"/>
      <c r="I6" s="108"/>
      <c r="J6" s="110"/>
      <c r="K6" s="110"/>
    </row>
    <row r="7" spans="1:20" ht="20.100000000000001" customHeight="1" x14ac:dyDescent="0.25">
      <c r="A7" s="123" t="s">
        <v>7</v>
      </c>
      <c r="B7" s="294" t="s">
        <v>244</v>
      </c>
      <c r="C7" s="294"/>
      <c r="D7" s="294"/>
      <c r="E7" s="294"/>
      <c r="F7" s="294"/>
      <c r="G7" s="108"/>
      <c r="H7" s="108"/>
      <c r="I7" s="108"/>
      <c r="J7" s="110"/>
      <c r="K7" s="110"/>
    </row>
    <row r="8" spans="1:20" ht="20.100000000000001" customHeight="1" x14ac:dyDescent="0.25">
      <c r="A8" s="123" t="s">
        <v>8</v>
      </c>
      <c r="B8" s="294" t="s">
        <v>245</v>
      </c>
      <c r="C8" s="294"/>
      <c r="D8" s="294"/>
      <c r="E8" s="294"/>
      <c r="F8" s="294"/>
      <c r="G8" s="108"/>
      <c r="H8" s="108"/>
      <c r="I8" s="108"/>
      <c r="J8" s="110"/>
      <c r="K8" s="110"/>
    </row>
    <row r="9" spans="1:20" ht="37.5" customHeight="1" x14ac:dyDescent="0.25">
      <c r="A9" s="123" t="s">
        <v>9</v>
      </c>
      <c r="B9" s="284" t="s">
        <v>246</v>
      </c>
      <c r="C9" s="284"/>
      <c r="D9" s="284"/>
      <c r="E9" s="284"/>
      <c r="F9" s="284"/>
      <c r="G9" s="108"/>
      <c r="H9" s="108"/>
      <c r="I9" s="108"/>
      <c r="J9" s="110"/>
      <c r="K9" s="110"/>
    </row>
    <row r="10" spans="1:20" ht="37.5" customHeight="1" x14ac:dyDescent="0.25">
      <c r="A10" s="123" t="s">
        <v>10</v>
      </c>
      <c r="B10" s="284" t="s">
        <v>247</v>
      </c>
      <c r="C10" s="284"/>
      <c r="D10" s="284"/>
      <c r="E10" s="284"/>
      <c r="F10" s="284"/>
      <c r="G10" s="108"/>
      <c r="H10" s="108"/>
      <c r="I10" s="108"/>
      <c r="J10" s="110"/>
      <c r="K10" s="110"/>
    </row>
    <row r="11" spans="1:20" ht="20.100000000000001" customHeight="1" x14ac:dyDescent="0.25">
      <c r="A11" s="123" t="s">
        <v>11</v>
      </c>
      <c r="B11" s="294" t="s">
        <v>248</v>
      </c>
      <c r="C11" s="294"/>
      <c r="D11" s="294"/>
      <c r="E11" s="294"/>
      <c r="F11" s="294"/>
      <c r="G11" s="111"/>
      <c r="H11" s="111"/>
      <c r="I11" s="111"/>
      <c r="J11" s="111"/>
      <c r="K11" s="111"/>
    </row>
    <row r="12" spans="1:20" ht="20.100000000000001" customHeight="1" x14ac:dyDescent="0.25">
      <c r="A12" s="123" t="s">
        <v>12</v>
      </c>
      <c r="B12" s="284" t="s">
        <v>249</v>
      </c>
      <c r="C12" s="284"/>
      <c r="D12" s="284"/>
      <c r="E12" s="284"/>
      <c r="F12" s="284"/>
      <c r="G12" s="111"/>
      <c r="H12" s="111"/>
      <c r="I12" s="111"/>
      <c r="J12" s="111"/>
      <c r="K12" s="111"/>
    </row>
    <row r="13" spans="1:20" ht="18.75" customHeight="1" x14ac:dyDescent="0.25">
      <c r="A13" s="123" t="s">
        <v>13</v>
      </c>
      <c r="B13" s="284" t="s">
        <v>250</v>
      </c>
      <c r="C13" s="284"/>
      <c r="D13" s="284"/>
      <c r="E13" s="284"/>
      <c r="F13" s="284"/>
      <c r="G13" s="111"/>
      <c r="H13" s="111"/>
      <c r="I13" s="111"/>
      <c r="J13" s="110"/>
      <c r="K13" s="110"/>
    </row>
    <row r="14" spans="1:20" ht="23.25" customHeight="1" x14ac:dyDescent="0.25">
      <c r="A14" s="123" t="s">
        <v>14</v>
      </c>
      <c r="B14" s="291" t="s">
        <v>15</v>
      </c>
      <c r="C14" s="291"/>
      <c r="D14" s="291"/>
      <c r="E14" s="291"/>
      <c r="F14" s="291"/>
      <c r="G14" s="112"/>
      <c r="H14" s="112"/>
      <c r="I14" s="112"/>
      <c r="J14" s="112"/>
      <c r="K14" s="112"/>
    </row>
    <row r="15" spans="1:20" ht="32.25" customHeight="1" x14ac:dyDescent="0.25">
      <c r="A15" s="123" t="s">
        <v>16</v>
      </c>
      <c r="B15" s="292" t="s">
        <v>251</v>
      </c>
      <c r="C15" s="292"/>
      <c r="D15" s="292"/>
      <c r="E15" s="292"/>
      <c r="F15" s="292"/>
      <c r="G15" s="108"/>
      <c r="H15" s="108"/>
      <c r="I15" s="108"/>
      <c r="J15" s="108"/>
      <c r="K15" s="108"/>
    </row>
    <row r="16" spans="1:20" ht="33.75" customHeight="1" x14ac:dyDescent="0.25">
      <c r="A16" s="123" t="s">
        <v>17</v>
      </c>
      <c r="B16" s="285" t="s">
        <v>252</v>
      </c>
      <c r="C16" s="285"/>
      <c r="D16" s="285"/>
      <c r="E16" s="285"/>
      <c r="F16" s="285"/>
      <c r="G16" s="113"/>
      <c r="H16" s="113"/>
      <c r="I16" s="113"/>
      <c r="J16" s="113"/>
      <c r="K16" s="114"/>
      <c r="L16" s="114"/>
      <c r="M16" s="114"/>
      <c r="N16" s="114"/>
      <c r="O16" s="114"/>
      <c r="P16" s="114"/>
      <c r="Q16" s="114"/>
      <c r="R16" s="114"/>
      <c r="S16" s="114"/>
      <c r="T16" s="114"/>
    </row>
    <row r="17" spans="1:11" ht="22.5" customHeight="1" x14ac:dyDescent="0.25">
      <c r="A17" s="123" t="s">
        <v>18</v>
      </c>
      <c r="B17" s="285" t="s">
        <v>253</v>
      </c>
      <c r="C17" s="285"/>
      <c r="D17" s="285"/>
      <c r="E17" s="285"/>
      <c r="F17" s="285"/>
      <c r="G17" s="113"/>
      <c r="H17" s="113"/>
      <c r="I17" s="113"/>
      <c r="J17" s="113"/>
      <c r="K17" s="113"/>
    </row>
    <row r="18" spans="1:11" ht="20.100000000000001" customHeight="1" x14ac:dyDescent="0.25">
      <c r="A18" s="123" t="s">
        <v>19</v>
      </c>
      <c r="B18" s="285" t="s">
        <v>254</v>
      </c>
      <c r="C18" s="285"/>
      <c r="D18" s="285"/>
      <c r="E18" s="285"/>
      <c r="F18" s="285"/>
      <c r="G18" s="113"/>
      <c r="H18" s="113"/>
      <c r="I18" s="113"/>
      <c r="J18" s="115"/>
      <c r="K18" s="115"/>
    </row>
    <row r="19" spans="1:11" ht="42" customHeight="1" x14ac:dyDescent="0.25">
      <c r="A19" s="123" t="s">
        <v>20</v>
      </c>
      <c r="B19" s="286" t="s">
        <v>290</v>
      </c>
      <c r="C19" s="286"/>
      <c r="D19" s="286"/>
      <c r="E19" s="286"/>
      <c r="F19" s="286"/>
      <c r="G19" s="121"/>
      <c r="H19" s="121"/>
      <c r="I19" s="121"/>
      <c r="J19" s="117"/>
      <c r="K19" s="117"/>
    </row>
    <row r="20" spans="1:11" ht="34.5" customHeight="1" x14ac:dyDescent="0.25">
      <c r="A20" s="123" t="s">
        <v>21</v>
      </c>
      <c r="B20" s="293" t="s">
        <v>255</v>
      </c>
      <c r="C20" s="293"/>
      <c r="D20" s="293"/>
      <c r="E20" s="293"/>
      <c r="F20" s="293"/>
      <c r="G20" s="120"/>
      <c r="H20" s="120"/>
      <c r="I20" s="120"/>
      <c r="J20" s="116"/>
      <c r="K20" s="116"/>
    </row>
    <row r="21" spans="1:11" ht="35.25" customHeight="1" x14ac:dyDescent="0.25">
      <c r="A21" s="123" t="s">
        <v>22</v>
      </c>
      <c r="B21" s="293" t="s">
        <v>256</v>
      </c>
      <c r="C21" s="293"/>
      <c r="D21" s="293"/>
      <c r="E21" s="293"/>
      <c r="F21" s="293"/>
      <c r="G21" s="120"/>
      <c r="H21" s="120"/>
      <c r="I21" s="120"/>
      <c r="J21" s="116"/>
      <c r="K21" s="116"/>
    </row>
    <row r="22" spans="1:11" ht="20.100000000000001" customHeight="1" x14ac:dyDescent="0.25">
      <c r="A22" s="123" t="s">
        <v>23</v>
      </c>
      <c r="B22" s="289" t="s">
        <v>257</v>
      </c>
      <c r="C22" s="289"/>
      <c r="D22" s="289"/>
      <c r="E22" s="289"/>
      <c r="F22" s="289"/>
      <c r="G22" s="122"/>
      <c r="H22" s="122"/>
      <c r="I22" s="122"/>
      <c r="J22" s="118"/>
      <c r="K22" s="118"/>
    </row>
    <row r="23" spans="1:11" ht="20.100000000000001" customHeight="1" x14ac:dyDescent="0.25">
      <c r="A23" s="123" t="s">
        <v>24</v>
      </c>
      <c r="B23" s="290" t="s">
        <v>258</v>
      </c>
      <c r="C23" s="290"/>
      <c r="D23" s="290"/>
      <c r="E23" s="290"/>
      <c r="F23" s="290"/>
      <c r="G23" s="108"/>
      <c r="H23" s="108"/>
      <c r="I23" s="108"/>
      <c r="J23" s="110"/>
      <c r="K23" s="110"/>
    </row>
    <row r="24" spans="1:11" ht="20.100000000000001" customHeight="1" x14ac:dyDescent="0.25">
      <c r="A24" s="123" t="s">
        <v>25</v>
      </c>
      <c r="B24" s="288" t="s">
        <v>259</v>
      </c>
      <c r="C24" s="288"/>
      <c r="D24" s="288"/>
      <c r="E24" s="288"/>
      <c r="F24" s="288"/>
      <c r="G24" s="108"/>
      <c r="H24" s="108"/>
      <c r="I24" s="108"/>
      <c r="J24" s="110"/>
      <c r="K24" s="110"/>
    </row>
    <row r="25" spans="1:11" ht="47.25" customHeight="1" x14ac:dyDescent="0.25">
      <c r="A25" s="109" t="s">
        <v>26</v>
      </c>
      <c r="B25" s="287" t="s">
        <v>260</v>
      </c>
      <c r="C25" s="287"/>
      <c r="D25" s="287"/>
      <c r="E25" s="287"/>
      <c r="F25" s="287"/>
      <c r="G25" s="251"/>
    </row>
    <row r="26" spans="1:11" x14ac:dyDescent="0.25">
      <c r="A26" s="109"/>
      <c r="B26" s="283"/>
      <c r="C26" s="283"/>
      <c r="D26" s="283"/>
      <c r="E26" s="283"/>
      <c r="F26" s="283"/>
    </row>
  </sheetData>
  <mergeCells count="25"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26:F26"/>
    <mergeCell ref="B12:F12"/>
    <mergeCell ref="B17:F17"/>
    <mergeCell ref="B18:F18"/>
    <mergeCell ref="B19:F19"/>
    <mergeCell ref="B25:F25"/>
    <mergeCell ref="B24:F24"/>
    <mergeCell ref="B22:F22"/>
    <mergeCell ref="B23:F23"/>
    <mergeCell ref="B13:F13"/>
    <mergeCell ref="B14:F14"/>
    <mergeCell ref="B15:F15"/>
    <mergeCell ref="B16:F16"/>
    <mergeCell ref="B21:F21"/>
    <mergeCell ref="B20:F20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view="pageBreakPreview" topLeftCell="A16" zoomScale="120" zoomScaleNormal="100" zoomScaleSheetLayoutView="120" workbookViewId="0">
      <selection activeCell="F39" sqref="F39"/>
    </sheetView>
  </sheetViews>
  <sheetFormatPr defaultRowHeight="15.75" x14ac:dyDescent="0.25"/>
  <cols>
    <col min="1" max="1" width="15.125" customWidth="1"/>
    <col min="2" max="2" width="8.25" customWidth="1"/>
    <col min="3" max="3" width="10.625" customWidth="1"/>
    <col min="4" max="4" width="9" customWidth="1"/>
    <col min="5" max="5" width="8.125" customWidth="1"/>
    <col min="6" max="6" width="9.25" customWidth="1"/>
    <col min="7" max="7" width="9.625" customWidth="1"/>
    <col min="8" max="8" width="8.75" customWidth="1"/>
  </cols>
  <sheetData>
    <row r="1" spans="1:12" ht="21" thickBot="1" x14ac:dyDescent="0.35">
      <c r="A1" s="306" t="s">
        <v>238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</row>
    <row r="2" spans="1:12" ht="15.75" customHeight="1" x14ac:dyDescent="0.25">
      <c r="A2" s="307" t="s">
        <v>27</v>
      </c>
      <c r="B2" s="309" t="s">
        <v>28</v>
      </c>
      <c r="C2" s="311" t="s">
        <v>29</v>
      </c>
      <c r="D2" s="311"/>
      <c r="E2" s="311"/>
      <c r="F2" s="311"/>
      <c r="G2" s="311" t="s">
        <v>30</v>
      </c>
      <c r="H2" s="311"/>
      <c r="I2" s="311"/>
      <c r="J2" s="311"/>
      <c r="K2" s="312" t="s">
        <v>31</v>
      </c>
      <c r="L2" s="313"/>
    </row>
    <row r="3" spans="1:12" ht="16.5" thickBot="1" x14ac:dyDescent="0.3">
      <c r="A3" s="308"/>
      <c r="B3" s="310"/>
      <c r="C3" s="181" t="s">
        <v>32</v>
      </c>
      <c r="D3" s="181" t="s">
        <v>33</v>
      </c>
      <c r="E3" s="181" t="s">
        <v>34</v>
      </c>
      <c r="F3" s="181" t="s">
        <v>33</v>
      </c>
      <c r="G3" s="181" t="s">
        <v>32</v>
      </c>
      <c r="H3" s="181" t="s">
        <v>33</v>
      </c>
      <c r="I3" s="181" t="s">
        <v>34</v>
      </c>
      <c r="J3" s="181" t="s">
        <v>33</v>
      </c>
      <c r="K3" s="181" t="s">
        <v>35</v>
      </c>
      <c r="L3" s="182" t="s">
        <v>33</v>
      </c>
    </row>
    <row r="4" spans="1:12" ht="13.5" customHeight="1" x14ac:dyDescent="0.25">
      <c r="A4" s="172" t="s">
        <v>36</v>
      </c>
      <c r="B4" s="10">
        <v>1</v>
      </c>
      <c r="C4" s="48"/>
      <c r="D4" s="48"/>
      <c r="E4" s="48"/>
      <c r="F4" s="48"/>
      <c r="G4" s="48"/>
      <c r="H4" s="48"/>
      <c r="I4" s="48"/>
      <c r="J4" s="48"/>
      <c r="K4" s="60">
        <f t="shared" ref="K4:K38" si="0">+C4+E4+G4+I4</f>
        <v>0</v>
      </c>
      <c r="L4" s="173">
        <f t="shared" ref="L4:L38" si="1">+D4+F4+H4+J4</f>
        <v>0</v>
      </c>
    </row>
    <row r="5" spans="1:12" ht="13.5" customHeight="1" x14ac:dyDescent="0.25">
      <c r="A5" s="169"/>
      <c r="B5" s="39">
        <v>2</v>
      </c>
      <c r="C5" s="2"/>
      <c r="D5" s="2"/>
      <c r="E5" s="2"/>
      <c r="F5" s="2"/>
      <c r="G5" s="2"/>
      <c r="H5" s="2"/>
      <c r="I5" s="2"/>
      <c r="J5" s="2"/>
      <c r="K5" s="37">
        <f t="shared" si="0"/>
        <v>0</v>
      </c>
      <c r="L5" s="170">
        <f t="shared" si="1"/>
        <v>0</v>
      </c>
    </row>
    <row r="6" spans="1:12" ht="13.5" customHeight="1" x14ac:dyDescent="0.25">
      <c r="A6" s="169"/>
      <c r="B6" s="39" t="s">
        <v>37</v>
      </c>
      <c r="C6" s="2"/>
      <c r="D6" s="2"/>
      <c r="E6" s="2"/>
      <c r="F6" s="2"/>
      <c r="G6" s="2"/>
      <c r="H6" s="2"/>
      <c r="I6" s="2"/>
      <c r="J6" s="2"/>
      <c r="K6" s="37">
        <f t="shared" si="0"/>
        <v>0</v>
      </c>
      <c r="L6" s="170">
        <f t="shared" si="1"/>
        <v>0</v>
      </c>
    </row>
    <row r="7" spans="1:12" ht="13.5" customHeight="1" x14ac:dyDescent="0.25">
      <c r="A7" s="169"/>
      <c r="B7" s="39">
        <v>3</v>
      </c>
      <c r="C7" s="2"/>
      <c r="D7" s="2"/>
      <c r="E7" s="2"/>
      <c r="F7" s="2"/>
      <c r="G7" s="2"/>
      <c r="H7" s="2"/>
      <c r="I7" s="2"/>
      <c r="J7" s="2"/>
      <c r="K7" s="37">
        <f t="shared" si="0"/>
        <v>0</v>
      </c>
      <c r="L7" s="170">
        <f t="shared" si="1"/>
        <v>0</v>
      </c>
    </row>
    <row r="8" spans="1:12" ht="13.5" customHeight="1" x14ac:dyDescent="0.25">
      <c r="A8" s="302" t="s">
        <v>38</v>
      </c>
      <c r="B8" s="303"/>
      <c r="C8" s="49">
        <f t="shared" ref="C8:J8" si="2">+SUBTOTAL(9,C4:C7)</f>
        <v>0</v>
      </c>
      <c r="D8" s="49">
        <f t="shared" si="2"/>
        <v>0</v>
      </c>
      <c r="E8" s="49">
        <f t="shared" si="2"/>
        <v>0</v>
      </c>
      <c r="F8" s="49">
        <f t="shared" si="2"/>
        <v>0</v>
      </c>
      <c r="G8" s="49">
        <f t="shared" si="2"/>
        <v>0</v>
      </c>
      <c r="H8" s="49">
        <f t="shared" si="2"/>
        <v>0</v>
      </c>
      <c r="I8" s="49">
        <f t="shared" si="2"/>
        <v>0</v>
      </c>
      <c r="J8" s="49">
        <f t="shared" si="2"/>
        <v>0</v>
      </c>
      <c r="K8" s="37">
        <f t="shared" si="0"/>
        <v>0</v>
      </c>
      <c r="L8" s="170">
        <f t="shared" si="1"/>
        <v>0</v>
      </c>
    </row>
    <row r="9" spans="1:12" ht="13.5" customHeight="1" x14ac:dyDescent="0.25">
      <c r="A9" s="171" t="s">
        <v>39</v>
      </c>
      <c r="B9" s="39">
        <v>1</v>
      </c>
      <c r="C9" s="2"/>
      <c r="D9" s="2"/>
      <c r="E9" s="2"/>
      <c r="F9" s="2"/>
      <c r="G9" s="2"/>
      <c r="H9" s="2"/>
      <c r="I9" s="2"/>
      <c r="J9" s="2"/>
      <c r="K9" s="37">
        <f t="shared" si="0"/>
        <v>0</v>
      </c>
      <c r="L9" s="170">
        <f t="shared" si="1"/>
        <v>0</v>
      </c>
    </row>
    <row r="10" spans="1:12" ht="13.5" customHeight="1" x14ac:dyDescent="0.25">
      <c r="A10" s="169"/>
      <c r="B10" s="39">
        <v>2</v>
      </c>
      <c r="C10" s="2"/>
      <c r="D10" s="2"/>
      <c r="E10" s="2"/>
      <c r="F10" s="2"/>
      <c r="G10" s="2"/>
      <c r="H10" s="2"/>
      <c r="I10" s="2"/>
      <c r="J10" s="2"/>
      <c r="K10" s="37">
        <f t="shared" si="0"/>
        <v>0</v>
      </c>
      <c r="L10" s="170">
        <f t="shared" si="1"/>
        <v>0</v>
      </c>
    </row>
    <row r="11" spans="1:12" ht="13.5" customHeight="1" x14ac:dyDescent="0.25">
      <c r="A11" s="169"/>
      <c r="B11" s="39" t="s">
        <v>37</v>
      </c>
      <c r="C11" s="2"/>
      <c r="D11" s="2"/>
      <c r="E11" s="2"/>
      <c r="F11" s="2"/>
      <c r="G11" s="2"/>
      <c r="H11" s="2"/>
      <c r="I11" s="2"/>
      <c r="J11" s="2"/>
      <c r="K11" s="37">
        <f t="shared" si="0"/>
        <v>0</v>
      </c>
      <c r="L11" s="170">
        <f t="shared" si="1"/>
        <v>0</v>
      </c>
    </row>
    <row r="12" spans="1:12" ht="13.5" customHeight="1" x14ac:dyDescent="0.25">
      <c r="A12" s="169"/>
      <c r="B12" s="39">
        <v>3</v>
      </c>
      <c r="C12" s="2"/>
      <c r="D12" s="2"/>
      <c r="E12" s="2"/>
      <c r="F12" s="2"/>
      <c r="G12" s="2"/>
      <c r="H12" s="2"/>
      <c r="I12" s="2"/>
      <c r="J12" s="2"/>
      <c r="K12" s="37">
        <f t="shared" si="0"/>
        <v>0</v>
      </c>
      <c r="L12" s="170">
        <f t="shared" si="1"/>
        <v>0</v>
      </c>
    </row>
    <row r="13" spans="1:12" x14ac:dyDescent="0.25">
      <c r="A13" s="302" t="s">
        <v>40</v>
      </c>
      <c r="B13" s="303"/>
      <c r="C13" s="49">
        <f t="shared" ref="C13:J13" si="3">+SUBTOTAL(9,C9:C12)</f>
        <v>0</v>
      </c>
      <c r="D13" s="49">
        <f t="shared" si="3"/>
        <v>0</v>
      </c>
      <c r="E13" s="49">
        <f t="shared" si="3"/>
        <v>0</v>
      </c>
      <c r="F13" s="49">
        <f t="shared" si="3"/>
        <v>0</v>
      </c>
      <c r="G13" s="49">
        <f t="shared" si="3"/>
        <v>0</v>
      </c>
      <c r="H13" s="49">
        <f t="shared" si="3"/>
        <v>0</v>
      </c>
      <c r="I13" s="49">
        <f t="shared" si="3"/>
        <v>0</v>
      </c>
      <c r="J13" s="49">
        <f t="shared" si="3"/>
        <v>0</v>
      </c>
      <c r="K13" s="37">
        <f t="shared" si="0"/>
        <v>0</v>
      </c>
      <c r="L13" s="170">
        <f t="shared" si="1"/>
        <v>0</v>
      </c>
    </row>
    <row r="14" spans="1:12" x14ac:dyDescent="0.25">
      <c r="A14" s="171" t="s">
        <v>41</v>
      </c>
      <c r="B14" s="39">
        <v>1</v>
      </c>
      <c r="C14" s="2"/>
      <c r="D14" s="2"/>
      <c r="E14" s="2"/>
      <c r="F14" s="2"/>
      <c r="G14" s="2"/>
      <c r="H14" s="2"/>
      <c r="I14" s="2"/>
      <c r="J14" s="2"/>
      <c r="K14" s="37">
        <f t="shared" si="0"/>
        <v>0</v>
      </c>
      <c r="L14" s="170">
        <f t="shared" si="1"/>
        <v>0</v>
      </c>
    </row>
    <row r="15" spans="1:12" x14ac:dyDescent="0.25">
      <c r="A15" s="169"/>
      <c r="B15" s="39">
        <v>2</v>
      </c>
      <c r="C15" s="2"/>
      <c r="D15" s="2"/>
      <c r="E15" s="2"/>
      <c r="F15" s="2"/>
      <c r="G15" s="2"/>
      <c r="H15" s="2"/>
      <c r="I15" s="2"/>
      <c r="J15" s="2"/>
      <c r="K15" s="37">
        <f t="shared" si="0"/>
        <v>0</v>
      </c>
      <c r="L15" s="170">
        <f t="shared" si="1"/>
        <v>0</v>
      </c>
    </row>
    <row r="16" spans="1:12" x14ac:dyDescent="0.25">
      <c r="A16" s="169"/>
      <c r="B16" s="39" t="s">
        <v>37</v>
      </c>
      <c r="C16" s="2"/>
      <c r="D16" s="2"/>
      <c r="E16" s="2"/>
      <c r="F16" s="2"/>
      <c r="G16" s="2"/>
      <c r="H16" s="2"/>
      <c r="I16" s="2"/>
      <c r="J16" s="2"/>
      <c r="K16" s="37">
        <f t="shared" si="0"/>
        <v>0</v>
      </c>
      <c r="L16" s="170">
        <f t="shared" si="1"/>
        <v>0</v>
      </c>
    </row>
    <row r="17" spans="1:12" x14ac:dyDescent="0.25">
      <c r="A17" s="169"/>
      <c r="B17" s="39">
        <v>3</v>
      </c>
      <c r="C17" s="2"/>
      <c r="D17" s="2"/>
      <c r="E17" s="2"/>
      <c r="F17" s="2"/>
      <c r="G17" s="2"/>
      <c r="H17" s="2"/>
      <c r="I17" s="2"/>
      <c r="J17" s="2"/>
      <c r="K17" s="37">
        <f t="shared" si="0"/>
        <v>0</v>
      </c>
      <c r="L17" s="170">
        <f t="shared" si="1"/>
        <v>0</v>
      </c>
    </row>
    <row r="18" spans="1:12" x14ac:dyDescent="0.25">
      <c r="A18" s="302" t="s">
        <v>42</v>
      </c>
      <c r="B18" s="303"/>
      <c r="C18" s="49">
        <f t="shared" ref="C18:J18" si="4">+SUBTOTAL(9,C14:C17)</f>
        <v>0</v>
      </c>
      <c r="D18" s="49">
        <f t="shared" si="4"/>
        <v>0</v>
      </c>
      <c r="E18" s="49">
        <f t="shared" si="4"/>
        <v>0</v>
      </c>
      <c r="F18" s="49">
        <f t="shared" si="4"/>
        <v>0</v>
      </c>
      <c r="G18" s="49">
        <f t="shared" si="4"/>
        <v>0</v>
      </c>
      <c r="H18" s="49">
        <f t="shared" si="4"/>
        <v>0</v>
      </c>
      <c r="I18" s="49">
        <f t="shared" si="4"/>
        <v>0</v>
      </c>
      <c r="J18" s="49">
        <f t="shared" si="4"/>
        <v>0</v>
      </c>
      <c r="K18" s="37">
        <f t="shared" si="0"/>
        <v>0</v>
      </c>
      <c r="L18" s="170">
        <f t="shared" si="1"/>
        <v>0</v>
      </c>
    </row>
    <row r="19" spans="1:12" x14ac:dyDescent="0.25">
      <c r="A19" s="171" t="s">
        <v>43</v>
      </c>
      <c r="B19" s="39">
        <v>1</v>
      </c>
      <c r="C19" s="2"/>
      <c r="D19" s="2"/>
      <c r="E19" s="2"/>
      <c r="F19" s="2"/>
      <c r="G19" s="2"/>
      <c r="H19" s="2"/>
      <c r="I19" s="2"/>
      <c r="J19" s="2"/>
      <c r="K19" s="37">
        <f t="shared" si="0"/>
        <v>0</v>
      </c>
      <c r="L19" s="170">
        <f t="shared" si="1"/>
        <v>0</v>
      </c>
    </row>
    <row r="20" spans="1:12" x14ac:dyDescent="0.25">
      <c r="A20" s="169"/>
      <c r="B20" s="39">
        <v>2</v>
      </c>
      <c r="C20" s="2"/>
      <c r="D20" s="2"/>
      <c r="E20" s="2"/>
      <c r="F20" s="2"/>
      <c r="G20" s="2"/>
      <c r="H20" s="2"/>
      <c r="I20" s="2"/>
      <c r="J20" s="2"/>
      <c r="K20" s="37">
        <f t="shared" si="0"/>
        <v>0</v>
      </c>
      <c r="L20" s="170">
        <f t="shared" si="1"/>
        <v>0</v>
      </c>
    </row>
    <row r="21" spans="1:12" x14ac:dyDescent="0.25">
      <c r="A21" s="169"/>
      <c r="B21" s="39" t="s">
        <v>37</v>
      </c>
      <c r="C21" s="2"/>
      <c r="D21" s="2"/>
      <c r="E21" s="2"/>
      <c r="F21" s="2"/>
      <c r="G21" s="2"/>
      <c r="H21" s="2"/>
      <c r="I21" s="2"/>
      <c r="J21" s="2"/>
      <c r="K21" s="37">
        <f t="shared" si="0"/>
        <v>0</v>
      </c>
      <c r="L21" s="170">
        <f t="shared" si="1"/>
        <v>0</v>
      </c>
    </row>
    <row r="22" spans="1:12" x14ac:dyDescent="0.25">
      <c r="A22" s="169"/>
      <c r="B22" s="39">
        <v>3</v>
      </c>
      <c r="C22" s="2"/>
      <c r="D22" s="2"/>
      <c r="E22" s="2"/>
      <c r="F22" s="2"/>
      <c r="G22" s="2"/>
      <c r="H22" s="2"/>
      <c r="I22" s="2"/>
      <c r="J22" s="2"/>
      <c r="K22" s="37">
        <f t="shared" si="0"/>
        <v>0</v>
      </c>
      <c r="L22" s="170">
        <f t="shared" si="1"/>
        <v>0</v>
      </c>
    </row>
    <row r="23" spans="1:12" x14ac:dyDescent="0.25">
      <c r="A23" s="302" t="s">
        <v>44</v>
      </c>
      <c r="B23" s="303"/>
      <c r="C23" s="49">
        <f t="shared" ref="C23:J23" si="5">+SUBTOTAL(9,C19:C22)</f>
        <v>0</v>
      </c>
      <c r="D23" s="49">
        <f t="shared" si="5"/>
        <v>0</v>
      </c>
      <c r="E23" s="49">
        <f t="shared" si="5"/>
        <v>0</v>
      </c>
      <c r="F23" s="49">
        <f t="shared" si="5"/>
        <v>0</v>
      </c>
      <c r="G23" s="49">
        <f t="shared" si="5"/>
        <v>0</v>
      </c>
      <c r="H23" s="49">
        <f t="shared" si="5"/>
        <v>0</v>
      </c>
      <c r="I23" s="49">
        <f t="shared" si="5"/>
        <v>0</v>
      </c>
      <c r="J23" s="49">
        <f t="shared" si="5"/>
        <v>0</v>
      </c>
      <c r="K23" s="37">
        <f t="shared" si="0"/>
        <v>0</v>
      </c>
      <c r="L23" s="170">
        <f t="shared" si="1"/>
        <v>0</v>
      </c>
    </row>
    <row r="24" spans="1:12" x14ac:dyDescent="0.25">
      <c r="A24" s="171" t="s">
        <v>45</v>
      </c>
      <c r="B24" s="39">
        <v>1</v>
      </c>
      <c r="C24" s="2"/>
      <c r="D24" s="2"/>
      <c r="E24" s="2"/>
      <c r="F24" s="2"/>
      <c r="G24" s="2"/>
      <c r="H24" s="2"/>
      <c r="I24" s="2"/>
      <c r="J24" s="2"/>
      <c r="K24" s="37">
        <f t="shared" si="0"/>
        <v>0</v>
      </c>
      <c r="L24" s="170">
        <f t="shared" si="1"/>
        <v>0</v>
      </c>
    </row>
    <row r="25" spans="1:12" x14ac:dyDescent="0.25">
      <c r="A25" s="169"/>
      <c r="B25" s="39">
        <v>2</v>
      </c>
      <c r="C25" s="2"/>
      <c r="D25" s="2"/>
      <c r="E25" s="2"/>
      <c r="F25" s="2"/>
      <c r="G25" s="2"/>
      <c r="H25" s="2"/>
      <c r="I25" s="2"/>
      <c r="J25" s="2"/>
      <c r="K25" s="37">
        <f t="shared" si="0"/>
        <v>0</v>
      </c>
      <c r="L25" s="170">
        <f t="shared" si="1"/>
        <v>0</v>
      </c>
    </row>
    <row r="26" spans="1:12" x14ac:dyDescent="0.25">
      <c r="A26" s="169"/>
      <c r="B26" s="39" t="s">
        <v>37</v>
      </c>
      <c r="C26" s="2"/>
      <c r="D26" s="2"/>
      <c r="E26" s="2"/>
      <c r="F26" s="2"/>
      <c r="G26" s="2"/>
      <c r="H26" s="2"/>
      <c r="I26" s="2"/>
      <c r="J26" s="2"/>
      <c r="K26" s="37">
        <f t="shared" si="0"/>
        <v>0</v>
      </c>
      <c r="L26" s="170">
        <f t="shared" si="1"/>
        <v>0</v>
      </c>
    </row>
    <row r="27" spans="1:12" x14ac:dyDescent="0.25">
      <c r="A27" s="169"/>
      <c r="B27" s="39">
        <v>3</v>
      </c>
      <c r="C27" s="2"/>
      <c r="D27" s="2"/>
      <c r="E27" s="2"/>
      <c r="F27" s="2"/>
      <c r="G27" s="2"/>
      <c r="H27" s="2"/>
      <c r="I27" s="2"/>
      <c r="J27" s="2"/>
      <c r="K27" s="37">
        <f t="shared" si="0"/>
        <v>0</v>
      </c>
      <c r="L27" s="170">
        <f t="shared" si="1"/>
        <v>0</v>
      </c>
    </row>
    <row r="28" spans="1:12" x14ac:dyDescent="0.25">
      <c r="A28" s="302" t="s">
        <v>46</v>
      </c>
      <c r="B28" s="303"/>
      <c r="C28" s="49">
        <f t="shared" ref="C28:J28" si="6">+SUBTOTAL(9,C24:C27)</f>
        <v>0</v>
      </c>
      <c r="D28" s="49">
        <f t="shared" si="6"/>
        <v>0</v>
      </c>
      <c r="E28" s="49">
        <f t="shared" si="6"/>
        <v>0</v>
      </c>
      <c r="F28" s="49">
        <f t="shared" si="6"/>
        <v>0</v>
      </c>
      <c r="G28" s="49">
        <f t="shared" si="6"/>
        <v>0</v>
      </c>
      <c r="H28" s="49">
        <f t="shared" si="6"/>
        <v>0</v>
      </c>
      <c r="I28" s="49">
        <f t="shared" si="6"/>
        <v>0</v>
      </c>
      <c r="J28" s="49">
        <f t="shared" si="6"/>
        <v>0</v>
      </c>
      <c r="K28" s="37">
        <f t="shared" si="0"/>
        <v>0</v>
      </c>
      <c r="L28" s="170">
        <f t="shared" si="1"/>
        <v>0</v>
      </c>
    </row>
    <row r="29" spans="1:12" x14ac:dyDescent="0.25">
      <c r="A29" s="171" t="s">
        <v>47</v>
      </c>
      <c r="B29" s="39">
        <v>1</v>
      </c>
      <c r="C29" s="2"/>
      <c r="D29" s="2"/>
      <c r="E29" s="2"/>
      <c r="F29" s="2"/>
      <c r="G29" s="2"/>
      <c r="H29" s="2"/>
      <c r="I29" s="2"/>
      <c r="J29" s="2"/>
      <c r="K29" s="37">
        <f t="shared" si="0"/>
        <v>0</v>
      </c>
      <c r="L29" s="170">
        <f t="shared" si="1"/>
        <v>0</v>
      </c>
    </row>
    <row r="30" spans="1:12" x14ac:dyDescent="0.25">
      <c r="A30" s="169"/>
      <c r="B30" s="39">
        <v>2</v>
      </c>
      <c r="C30" s="2"/>
      <c r="D30" s="2"/>
      <c r="E30" s="2"/>
      <c r="F30" s="2"/>
      <c r="G30" s="2"/>
      <c r="H30" s="2"/>
      <c r="I30" s="2"/>
      <c r="J30" s="2"/>
      <c r="K30" s="37">
        <f t="shared" si="0"/>
        <v>0</v>
      </c>
      <c r="L30" s="170">
        <f t="shared" si="1"/>
        <v>0</v>
      </c>
    </row>
    <row r="31" spans="1:12" x14ac:dyDescent="0.25">
      <c r="A31" s="169"/>
      <c r="B31" s="39" t="s">
        <v>37</v>
      </c>
      <c r="C31" s="2"/>
      <c r="D31" s="2"/>
      <c r="E31" s="2"/>
      <c r="F31" s="2"/>
      <c r="G31" s="2"/>
      <c r="H31" s="2"/>
      <c r="I31" s="2"/>
      <c r="J31" s="2"/>
      <c r="K31" s="37">
        <f t="shared" si="0"/>
        <v>0</v>
      </c>
      <c r="L31" s="170">
        <f t="shared" si="1"/>
        <v>0</v>
      </c>
    </row>
    <row r="32" spans="1:12" x14ac:dyDescent="0.25">
      <c r="A32" s="169"/>
      <c r="B32" s="39">
        <v>3</v>
      </c>
      <c r="C32" s="2"/>
      <c r="D32" s="2"/>
      <c r="E32" s="2"/>
      <c r="F32" s="2"/>
      <c r="G32" s="2"/>
      <c r="H32" s="2"/>
      <c r="I32" s="2"/>
      <c r="J32" s="2"/>
      <c r="K32" s="37">
        <f t="shared" si="0"/>
        <v>0</v>
      </c>
      <c r="L32" s="170">
        <f t="shared" si="1"/>
        <v>0</v>
      </c>
    </row>
    <row r="33" spans="1:12" ht="16.5" thickBot="1" x14ac:dyDescent="0.3">
      <c r="A33" s="304" t="s">
        <v>48</v>
      </c>
      <c r="B33" s="305"/>
      <c r="C33" s="96">
        <f t="shared" ref="C33:J33" si="7">+SUBTOTAL(9,C29:C32)</f>
        <v>0</v>
      </c>
      <c r="D33" s="96">
        <f t="shared" si="7"/>
        <v>0</v>
      </c>
      <c r="E33" s="96">
        <f t="shared" si="7"/>
        <v>0</v>
      </c>
      <c r="F33" s="96">
        <f t="shared" si="7"/>
        <v>0</v>
      </c>
      <c r="G33" s="96">
        <f t="shared" si="7"/>
        <v>0</v>
      </c>
      <c r="H33" s="96">
        <f t="shared" si="7"/>
        <v>0</v>
      </c>
      <c r="I33" s="96">
        <f t="shared" si="7"/>
        <v>0</v>
      </c>
      <c r="J33" s="96">
        <f t="shared" si="7"/>
        <v>0</v>
      </c>
      <c r="K33" s="98">
        <f t="shared" si="0"/>
        <v>0</v>
      </c>
      <c r="L33" s="176">
        <f t="shared" si="1"/>
        <v>0</v>
      </c>
    </row>
    <row r="34" spans="1:12" x14ac:dyDescent="0.25">
      <c r="A34" s="297" t="s">
        <v>49</v>
      </c>
      <c r="B34" s="177">
        <v>1</v>
      </c>
      <c r="C34" s="147">
        <f t="shared" ref="C34:J37" si="8">+C4+C9+C14+C19+C24+C29</f>
        <v>0</v>
      </c>
      <c r="D34" s="147">
        <f t="shared" si="8"/>
        <v>0</v>
      </c>
      <c r="E34" s="147">
        <f t="shared" si="8"/>
        <v>0</v>
      </c>
      <c r="F34" s="147">
        <f t="shared" si="8"/>
        <v>0</v>
      </c>
      <c r="G34" s="147">
        <f t="shared" si="8"/>
        <v>0</v>
      </c>
      <c r="H34" s="147">
        <f t="shared" si="8"/>
        <v>0</v>
      </c>
      <c r="I34" s="147">
        <f t="shared" si="8"/>
        <v>0</v>
      </c>
      <c r="J34" s="147">
        <f t="shared" si="8"/>
        <v>0</v>
      </c>
      <c r="K34" s="147">
        <f t="shared" si="0"/>
        <v>0</v>
      </c>
      <c r="L34" s="148">
        <f t="shared" si="1"/>
        <v>0</v>
      </c>
    </row>
    <row r="35" spans="1:12" x14ac:dyDescent="0.25">
      <c r="A35" s="298"/>
      <c r="B35" s="90">
        <v>2</v>
      </c>
      <c r="C35" s="37">
        <f t="shared" si="8"/>
        <v>0</v>
      </c>
      <c r="D35" s="37">
        <f t="shared" si="8"/>
        <v>0</v>
      </c>
      <c r="E35" s="37">
        <f t="shared" si="8"/>
        <v>0</v>
      </c>
      <c r="F35" s="37">
        <f t="shared" si="8"/>
        <v>0</v>
      </c>
      <c r="G35" s="37">
        <f t="shared" si="8"/>
        <v>0</v>
      </c>
      <c r="H35" s="37">
        <f t="shared" si="8"/>
        <v>0</v>
      </c>
      <c r="I35" s="37">
        <f t="shared" si="8"/>
        <v>0</v>
      </c>
      <c r="J35" s="37">
        <f t="shared" si="8"/>
        <v>0</v>
      </c>
      <c r="K35" s="37">
        <f t="shared" si="0"/>
        <v>0</v>
      </c>
      <c r="L35" s="170">
        <f t="shared" si="1"/>
        <v>0</v>
      </c>
    </row>
    <row r="36" spans="1:12" x14ac:dyDescent="0.25">
      <c r="A36" s="298"/>
      <c r="B36" s="90" t="s">
        <v>37</v>
      </c>
      <c r="C36" s="37">
        <f t="shared" si="8"/>
        <v>0</v>
      </c>
      <c r="D36" s="37">
        <f t="shared" si="8"/>
        <v>0</v>
      </c>
      <c r="E36" s="37">
        <f t="shared" si="8"/>
        <v>0</v>
      </c>
      <c r="F36" s="37">
        <f t="shared" si="8"/>
        <v>0</v>
      </c>
      <c r="G36" s="37">
        <f t="shared" si="8"/>
        <v>0</v>
      </c>
      <c r="H36" s="37">
        <f t="shared" si="8"/>
        <v>0</v>
      </c>
      <c r="I36" s="37">
        <f t="shared" si="8"/>
        <v>0</v>
      </c>
      <c r="J36" s="37">
        <f t="shared" si="8"/>
        <v>0</v>
      </c>
      <c r="K36" s="37">
        <f t="shared" si="0"/>
        <v>0</v>
      </c>
      <c r="L36" s="170">
        <f t="shared" si="1"/>
        <v>0</v>
      </c>
    </row>
    <row r="37" spans="1:12" ht="16.5" thickBot="1" x14ac:dyDescent="0.3">
      <c r="A37" s="299"/>
      <c r="B37" s="183">
        <v>3</v>
      </c>
      <c r="C37" s="131">
        <f t="shared" si="8"/>
        <v>0</v>
      </c>
      <c r="D37" s="131">
        <f t="shared" si="8"/>
        <v>0</v>
      </c>
      <c r="E37" s="131">
        <f t="shared" si="8"/>
        <v>0</v>
      </c>
      <c r="F37" s="131">
        <f t="shared" si="8"/>
        <v>0</v>
      </c>
      <c r="G37" s="131">
        <f t="shared" si="8"/>
        <v>0</v>
      </c>
      <c r="H37" s="131">
        <f t="shared" si="8"/>
        <v>0</v>
      </c>
      <c r="I37" s="131">
        <f t="shared" si="8"/>
        <v>0</v>
      </c>
      <c r="J37" s="131">
        <f t="shared" si="8"/>
        <v>0</v>
      </c>
      <c r="K37" s="131">
        <f t="shared" si="0"/>
        <v>0</v>
      </c>
      <c r="L37" s="132">
        <f t="shared" si="1"/>
        <v>0</v>
      </c>
    </row>
    <row r="38" spans="1:12" ht="16.5" thickBot="1" x14ac:dyDescent="0.3">
      <c r="A38" s="300" t="s">
        <v>50</v>
      </c>
      <c r="B38" s="301"/>
      <c r="C38" s="143">
        <f t="shared" ref="C38:J38" si="9">SUM(C34:C37)</f>
        <v>0</v>
      </c>
      <c r="D38" s="143">
        <f t="shared" si="9"/>
        <v>0</v>
      </c>
      <c r="E38" s="143">
        <f t="shared" si="9"/>
        <v>0</v>
      </c>
      <c r="F38" s="143">
        <f t="shared" si="9"/>
        <v>0</v>
      </c>
      <c r="G38" s="143">
        <f t="shared" si="9"/>
        <v>0</v>
      </c>
      <c r="H38" s="143">
        <f t="shared" si="9"/>
        <v>0</v>
      </c>
      <c r="I38" s="143">
        <f t="shared" si="9"/>
        <v>0</v>
      </c>
      <c r="J38" s="143">
        <f t="shared" si="9"/>
        <v>0</v>
      </c>
      <c r="K38" s="143">
        <f t="shared" si="0"/>
        <v>0</v>
      </c>
      <c r="L38" s="144">
        <f t="shared" si="1"/>
        <v>0</v>
      </c>
    </row>
    <row r="39" spans="1:12" x14ac:dyDescent="0.25">
      <c r="A39" s="50"/>
    </row>
    <row r="40" spans="1:12" x14ac:dyDescent="0.25">
      <c r="A40" t="s">
        <v>51</v>
      </c>
    </row>
  </sheetData>
  <mergeCells count="14">
    <mergeCell ref="A1:L1"/>
    <mergeCell ref="A2:A3"/>
    <mergeCell ref="B2:B3"/>
    <mergeCell ref="C2:F2"/>
    <mergeCell ref="G2:J2"/>
    <mergeCell ref="K2:L2"/>
    <mergeCell ref="A34:A37"/>
    <mergeCell ref="A38:B38"/>
    <mergeCell ref="A8:B8"/>
    <mergeCell ref="A13:B13"/>
    <mergeCell ref="A18:B18"/>
    <mergeCell ref="A23:B23"/>
    <mergeCell ref="A28:B28"/>
    <mergeCell ref="A33:B33"/>
  </mergeCells>
  <pageMargins left="0.74803149606299213" right="0.15748031496062992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view="pageBreakPreview" zoomScale="140" zoomScaleNormal="100" zoomScaleSheetLayoutView="140" workbookViewId="0">
      <selection activeCell="B17" sqref="B17"/>
    </sheetView>
  </sheetViews>
  <sheetFormatPr defaultRowHeight="15.75" x14ac:dyDescent="0.25"/>
  <cols>
    <col min="1" max="6" width="10.625" customWidth="1"/>
    <col min="7" max="7" width="11.5" customWidth="1"/>
  </cols>
  <sheetData>
    <row r="1" spans="1:7" ht="20.25" x14ac:dyDescent="0.3">
      <c r="A1" s="306" t="s">
        <v>261</v>
      </c>
      <c r="B1" s="314"/>
      <c r="C1" s="314"/>
      <c r="D1" s="314"/>
      <c r="E1" s="314"/>
      <c r="F1" s="314"/>
      <c r="G1" s="314"/>
    </row>
    <row r="2" spans="1:7" ht="16.5" thickBot="1" x14ac:dyDescent="0.3">
      <c r="A2" s="315" t="s">
        <v>29</v>
      </c>
      <c r="B2" s="315"/>
      <c r="C2" s="315"/>
      <c r="D2" s="315"/>
      <c r="E2" s="315"/>
      <c r="F2" s="315"/>
      <c r="G2" s="315"/>
    </row>
    <row r="3" spans="1:7" ht="16.5" thickBot="1" x14ac:dyDescent="0.3">
      <c r="A3" s="81" t="s">
        <v>52</v>
      </c>
      <c r="B3" s="63">
        <v>2025</v>
      </c>
      <c r="C3" s="63">
        <v>2024</v>
      </c>
      <c r="D3" s="63">
        <v>2023</v>
      </c>
      <c r="E3" s="63">
        <v>2022</v>
      </c>
      <c r="F3" s="63">
        <v>2021</v>
      </c>
      <c r="G3" s="63">
        <v>2020</v>
      </c>
    </row>
    <row r="4" spans="1:7" x14ac:dyDescent="0.25">
      <c r="A4" s="10">
        <v>1</v>
      </c>
      <c r="B4" s="48"/>
      <c r="C4" s="48"/>
      <c r="D4" s="48"/>
      <c r="E4" s="48"/>
      <c r="F4" s="48"/>
      <c r="G4" s="48"/>
    </row>
    <row r="5" spans="1:7" x14ac:dyDescent="0.25">
      <c r="A5" s="39">
        <v>2</v>
      </c>
      <c r="B5" s="2"/>
      <c r="C5" s="2"/>
      <c r="D5" s="2"/>
      <c r="E5" s="2"/>
      <c r="F5" s="2"/>
      <c r="G5" s="2"/>
    </row>
    <row r="6" spans="1:7" x14ac:dyDescent="0.25">
      <c r="A6" s="39" t="s">
        <v>37</v>
      </c>
      <c r="B6" s="2"/>
      <c r="C6" s="2"/>
      <c r="D6" s="2"/>
      <c r="E6" s="2"/>
      <c r="F6" s="2"/>
      <c r="G6" s="2"/>
    </row>
    <row r="7" spans="1:7" x14ac:dyDescent="0.25">
      <c r="A7" s="39">
        <v>3</v>
      </c>
      <c r="B7" s="2"/>
      <c r="C7" s="2"/>
      <c r="D7" s="2"/>
      <c r="E7" s="2"/>
      <c r="F7" s="2"/>
      <c r="G7" s="2"/>
    </row>
    <row r="8" spans="1:7" x14ac:dyDescent="0.25">
      <c r="A8" s="90" t="s">
        <v>31</v>
      </c>
      <c r="B8" s="37">
        <f t="shared" ref="B8:G8" si="0">SUM(B4:B7)</f>
        <v>0</v>
      </c>
      <c r="C8" s="37">
        <f t="shared" si="0"/>
        <v>0</v>
      </c>
      <c r="D8" s="37">
        <f t="shared" si="0"/>
        <v>0</v>
      </c>
      <c r="E8" s="37">
        <f t="shared" si="0"/>
        <v>0</v>
      </c>
      <c r="F8" s="37">
        <f t="shared" si="0"/>
        <v>0</v>
      </c>
      <c r="G8" s="37">
        <f t="shared" si="0"/>
        <v>0</v>
      </c>
    </row>
    <row r="9" spans="1:7" ht="16.5" thickBot="1" x14ac:dyDescent="0.3">
      <c r="A9" s="315" t="s">
        <v>30</v>
      </c>
      <c r="B9" s="315"/>
      <c r="C9" s="315"/>
      <c r="D9" s="315"/>
      <c r="E9" s="315"/>
      <c r="F9" s="315"/>
      <c r="G9" s="315"/>
    </row>
    <row r="10" spans="1:7" ht="16.5" thickBot="1" x14ac:dyDescent="0.3">
      <c r="A10" s="81" t="s">
        <v>52</v>
      </c>
      <c r="B10" s="63">
        <v>2025</v>
      </c>
      <c r="C10" s="63">
        <v>2024</v>
      </c>
      <c r="D10" s="63">
        <v>2023</v>
      </c>
      <c r="E10" s="63">
        <v>2022</v>
      </c>
      <c r="F10" s="63">
        <v>2021</v>
      </c>
      <c r="G10" s="63">
        <v>2020</v>
      </c>
    </row>
    <row r="11" spans="1:7" x14ac:dyDescent="0.25">
      <c r="A11" s="10">
        <v>1</v>
      </c>
      <c r="B11" s="48"/>
      <c r="C11" s="48"/>
      <c r="D11" s="48"/>
      <c r="E11" s="48"/>
      <c r="F11" s="48"/>
      <c r="G11" s="48"/>
    </row>
    <row r="12" spans="1:7" x14ac:dyDescent="0.25">
      <c r="A12" s="39">
        <v>2</v>
      </c>
      <c r="B12" s="2"/>
      <c r="C12" s="2"/>
      <c r="D12" s="2"/>
      <c r="E12" s="2"/>
      <c r="F12" s="2"/>
      <c r="G12" s="2"/>
    </row>
    <row r="13" spans="1:7" x14ac:dyDescent="0.25">
      <c r="A13" s="39" t="s">
        <v>37</v>
      </c>
      <c r="B13" s="2"/>
      <c r="C13" s="2"/>
      <c r="D13" s="2"/>
      <c r="E13" s="2"/>
      <c r="F13" s="2"/>
      <c r="G13" s="2"/>
    </row>
    <row r="14" spans="1:7" x14ac:dyDescent="0.25">
      <c r="A14" s="39">
        <v>3</v>
      </c>
      <c r="B14" s="2"/>
      <c r="C14" s="2"/>
      <c r="D14" s="2"/>
      <c r="E14" s="2"/>
      <c r="F14" s="2"/>
      <c r="G14" s="2"/>
    </row>
    <row r="15" spans="1:7" x14ac:dyDescent="0.25">
      <c r="A15" s="90" t="s">
        <v>31</v>
      </c>
      <c r="B15" s="37">
        <f t="shared" ref="B15:G15" si="1">SUM(B11:B14)</f>
        <v>0</v>
      </c>
      <c r="C15" s="37">
        <f t="shared" si="1"/>
        <v>0</v>
      </c>
      <c r="D15" s="37">
        <f t="shared" si="1"/>
        <v>0</v>
      </c>
      <c r="E15" s="37">
        <f t="shared" si="1"/>
        <v>0</v>
      </c>
      <c r="F15" s="37">
        <f t="shared" si="1"/>
        <v>0</v>
      </c>
      <c r="G15" s="37">
        <f t="shared" si="1"/>
        <v>0</v>
      </c>
    </row>
    <row r="16" spans="1:7" ht="16.5" thickBot="1" x14ac:dyDescent="0.3">
      <c r="A16" s="316" t="s">
        <v>53</v>
      </c>
      <c r="B16" s="316"/>
      <c r="C16" s="316"/>
      <c r="D16" s="316"/>
      <c r="E16" s="316"/>
      <c r="F16" s="316"/>
      <c r="G16" s="316"/>
    </row>
    <row r="17" spans="1:7" ht="16.5" thickBot="1" x14ac:dyDescent="0.3">
      <c r="A17" s="81" t="s">
        <v>54</v>
      </c>
      <c r="B17" s="63">
        <v>2025</v>
      </c>
      <c r="C17" s="63">
        <v>2024</v>
      </c>
      <c r="D17" s="63">
        <v>2023</v>
      </c>
      <c r="E17" s="63">
        <v>2022</v>
      </c>
      <c r="F17" s="63">
        <v>2021</v>
      </c>
      <c r="G17" s="63">
        <v>2020</v>
      </c>
    </row>
    <row r="18" spans="1:7" x14ac:dyDescent="0.25">
      <c r="A18" s="101">
        <v>1</v>
      </c>
      <c r="B18" s="60">
        <f t="shared" ref="B18:G18" si="2">+B11+B4</f>
        <v>0</v>
      </c>
      <c r="C18" s="60">
        <f t="shared" si="2"/>
        <v>0</v>
      </c>
      <c r="D18" s="60">
        <f t="shared" si="2"/>
        <v>0</v>
      </c>
      <c r="E18" s="60">
        <f t="shared" si="2"/>
        <v>0</v>
      </c>
      <c r="F18" s="60">
        <f t="shared" si="2"/>
        <v>0</v>
      </c>
      <c r="G18" s="60">
        <f t="shared" si="2"/>
        <v>0</v>
      </c>
    </row>
    <row r="19" spans="1:7" x14ac:dyDescent="0.25">
      <c r="A19" s="101">
        <v>2</v>
      </c>
      <c r="B19" s="60">
        <f t="shared" ref="B19:G19" si="3">+B12+B5</f>
        <v>0</v>
      </c>
      <c r="C19" s="60">
        <f t="shared" si="3"/>
        <v>0</v>
      </c>
      <c r="D19" s="60">
        <f t="shared" si="3"/>
        <v>0</v>
      </c>
      <c r="E19" s="60">
        <f t="shared" si="3"/>
        <v>0</v>
      </c>
      <c r="F19" s="60">
        <f t="shared" si="3"/>
        <v>0</v>
      </c>
      <c r="G19" s="60">
        <f t="shared" si="3"/>
        <v>0</v>
      </c>
    </row>
    <row r="20" spans="1:7" x14ac:dyDescent="0.25">
      <c r="A20" s="90" t="s">
        <v>37</v>
      </c>
      <c r="B20" s="60">
        <f t="shared" ref="B20:G20" si="4">+B13+B6</f>
        <v>0</v>
      </c>
      <c r="C20" s="60">
        <f t="shared" si="4"/>
        <v>0</v>
      </c>
      <c r="D20" s="60">
        <f t="shared" si="4"/>
        <v>0</v>
      </c>
      <c r="E20" s="60">
        <f t="shared" si="4"/>
        <v>0</v>
      </c>
      <c r="F20" s="60">
        <f t="shared" si="4"/>
        <v>0</v>
      </c>
      <c r="G20" s="60">
        <f t="shared" si="4"/>
        <v>0</v>
      </c>
    </row>
    <row r="21" spans="1:7" x14ac:dyDescent="0.25">
      <c r="A21" s="90">
        <v>3</v>
      </c>
      <c r="B21" s="60">
        <f t="shared" ref="B21:G21" si="5">+B14+B7</f>
        <v>0</v>
      </c>
      <c r="C21" s="60">
        <f t="shared" si="5"/>
        <v>0</v>
      </c>
      <c r="D21" s="60">
        <f t="shared" si="5"/>
        <v>0</v>
      </c>
      <c r="E21" s="60">
        <f t="shared" si="5"/>
        <v>0</v>
      </c>
      <c r="F21" s="60">
        <f t="shared" si="5"/>
        <v>0</v>
      </c>
      <c r="G21" s="60">
        <f t="shared" si="5"/>
        <v>0</v>
      </c>
    </row>
    <row r="22" spans="1:7" x14ac:dyDescent="0.25">
      <c r="A22" s="90" t="s">
        <v>31</v>
      </c>
      <c r="B22" s="37">
        <f t="shared" ref="B22:G22" si="6">SUM(B18:B21)</f>
        <v>0</v>
      </c>
      <c r="C22" s="37">
        <f t="shared" si="6"/>
        <v>0</v>
      </c>
      <c r="D22" s="37">
        <f t="shared" si="6"/>
        <v>0</v>
      </c>
      <c r="E22" s="37">
        <f t="shared" si="6"/>
        <v>0</v>
      </c>
      <c r="F22" s="37">
        <f t="shared" si="6"/>
        <v>0</v>
      </c>
      <c r="G22" s="37">
        <f t="shared" si="6"/>
        <v>0</v>
      </c>
    </row>
    <row r="24" spans="1:7" x14ac:dyDescent="0.25">
      <c r="A24" t="s">
        <v>51</v>
      </c>
    </row>
  </sheetData>
  <mergeCells count="4">
    <mergeCell ref="A1:G1"/>
    <mergeCell ref="A2:G2"/>
    <mergeCell ref="A9:G9"/>
    <mergeCell ref="A16:G16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0"/>
  <sheetViews>
    <sheetView view="pageBreakPreview" topLeftCell="A2" zoomScale="130" zoomScaleNormal="100" zoomScaleSheetLayoutView="130" workbookViewId="0">
      <selection sqref="A1:L1"/>
    </sheetView>
  </sheetViews>
  <sheetFormatPr defaultRowHeight="15.75" x14ac:dyDescent="0.25"/>
  <cols>
    <col min="1" max="1" width="17.75" customWidth="1"/>
    <col min="2" max="2" width="10.5" customWidth="1"/>
    <col min="3" max="3" width="4.75" customWidth="1"/>
    <col min="4" max="4" width="5" customWidth="1"/>
    <col min="5" max="5" width="4.75" customWidth="1"/>
    <col min="6" max="6" width="5" customWidth="1"/>
    <col min="7" max="7" width="4.75" customWidth="1"/>
    <col min="8" max="8" width="5" customWidth="1"/>
    <col min="9" max="9" width="4.75" customWidth="1"/>
    <col min="10" max="10" width="5" customWidth="1"/>
    <col min="11" max="11" width="5.875" customWidth="1"/>
    <col min="12" max="12" width="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36" customHeight="1" thickBot="1" x14ac:dyDescent="0.3">
      <c r="A1" s="317" t="s">
        <v>263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</row>
    <row r="2" spans="1:13" x14ac:dyDescent="0.25">
      <c r="A2" s="320" t="s">
        <v>27</v>
      </c>
      <c r="B2" s="318" t="s">
        <v>55</v>
      </c>
      <c r="C2" s="318" t="s">
        <v>29</v>
      </c>
      <c r="D2" s="318"/>
      <c r="E2" s="318"/>
      <c r="F2" s="318"/>
      <c r="G2" s="318" t="s">
        <v>30</v>
      </c>
      <c r="H2" s="318"/>
      <c r="I2" s="318"/>
      <c r="J2" s="318"/>
      <c r="K2" s="309" t="s">
        <v>31</v>
      </c>
      <c r="L2" s="319"/>
      <c r="M2" s="4"/>
    </row>
    <row r="3" spans="1:13" ht="48" thickBot="1" x14ac:dyDescent="0.3">
      <c r="A3" s="321"/>
      <c r="B3" s="322"/>
      <c r="C3" s="126" t="s">
        <v>32</v>
      </c>
      <c r="D3" s="174" t="s">
        <v>33</v>
      </c>
      <c r="E3" s="126" t="s">
        <v>34</v>
      </c>
      <c r="F3" s="174" t="s">
        <v>33</v>
      </c>
      <c r="G3" s="126" t="s">
        <v>32</v>
      </c>
      <c r="H3" s="174" t="s">
        <v>33</v>
      </c>
      <c r="I3" s="126" t="s">
        <v>34</v>
      </c>
      <c r="J3" s="174" t="s">
        <v>33</v>
      </c>
      <c r="K3" s="126" t="s">
        <v>35</v>
      </c>
      <c r="L3" s="175" t="s">
        <v>33</v>
      </c>
      <c r="M3" s="4"/>
    </row>
    <row r="4" spans="1:13" x14ac:dyDescent="0.25">
      <c r="A4" s="172" t="s">
        <v>36</v>
      </c>
      <c r="B4" s="10">
        <v>1</v>
      </c>
      <c r="C4" s="48"/>
      <c r="D4" s="48"/>
      <c r="E4" s="48"/>
      <c r="F4" s="48"/>
      <c r="G4" s="48"/>
      <c r="H4" s="48"/>
      <c r="I4" s="48"/>
      <c r="J4" s="48"/>
      <c r="K4" s="168">
        <f>+C4+E4+G4+I4</f>
        <v>0</v>
      </c>
      <c r="L4" s="173">
        <f>+D4+F4+H4+J4</f>
        <v>0</v>
      </c>
    </row>
    <row r="5" spans="1:13" x14ac:dyDescent="0.25">
      <c r="A5" s="129"/>
      <c r="B5" s="39">
        <v>2</v>
      </c>
      <c r="C5" s="2"/>
      <c r="D5" s="2"/>
      <c r="E5" s="2"/>
      <c r="F5" s="2"/>
      <c r="G5" s="2"/>
      <c r="H5" s="2"/>
      <c r="I5" s="2"/>
      <c r="J5" s="2"/>
      <c r="K5" s="49">
        <f t="shared" ref="K5:K38" si="0">+C5+E5+G5+I5</f>
        <v>0</v>
      </c>
      <c r="L5" s="170">
        <f t="shared" ref="L5:L38" si="1">+D5+F5+H5+J5</f>
        <v>0</v>
      </c>
    </row>
    <row r="6" spans="1:13" x14ac:dyDescent="0.25">
      <c r="A6" s="129"/>
      <c r="B6" s="39" t="s">
        <v>37</v>
      </c>
      <c r="C6" s="2"/>
      <c r="D6" s="2"/>
      <c r="E6" s="2"/>
      <c r="F6" s="2"/>
      <c r="G6" s="2"/>
      <c r="H6" s="2"/>
      <c r="I6" s="2"/>
      <c r="J6" s="2"/>
      <c r="K6" s="49">
        <f t="shared" si="0"/>
        <v>0</v>
      </c>
      <c r="L6" s="170">
        <f t="shared" si="1"/>
        <v>0</v>
      </c>
    </row>
    <row r="7" spans="1:13" x14ac:dyDescent="0.25">
      <c r="A7" s="129"/>
      <c r="B7" s="39">
        <v>3</v>
      </c>
      <c r="C7" s="2"/>
      <c r="D7" s="2"/>
      <c r="E7" s="2"/>
      <c r="F7" s="2"/>
      <c r="G7" s="2"/>
      <c r="H7" s="2"/>
      <c r="I7" s="2"/>
      <c r="J7" s="2"/>
      <c r="K7" s="49">
        <f t="shared" si="0"/>
        <v>0</v>
      </c>
      <c r="L7" s="170">
        <f t="shared" si="1"/>
        <v>0</v>
      </c>
    </row>
    <row r="8" spans="1:13" x14ac:dyDescent="0.25">
      <c r="A8" s="302" t="s">
        <v>56</v>
      </c>
      <c r="B8" s="303"/>
      <c r="C8" s="37">
        <f>SUM(C4:C7)</f>
        <v>0</v>
      </c>
      <c r="D8" s="37">
        <f>SUM(D4:D7)</f>
        <v>0</v>
      </c>
      <c r="E8" s="37">
        <f>SUM(E4:E7)</f>
        <v>0</v>
      </c>
      <c r="F8" s="37">
        <f>SUM(F4:F7)</f>
        <v>0</v>
      </c>
      <c r="G8" s="37">
        <f>SUM(G4:G7)</f>
        <v>0</v>
      </c>
      <c r="H8" s="37">
        <f t="shared" ref="H8:J8" si="2">SUM(H4:H7)</f>
        <v>0</v>
      </c>
      <c r="I8" s="37">
        <f t="shared" si="2"/>
        <v>0</v>
      </c>
      <c r="J8" s="37">
        <f t="shared" si="2"/>
        <v>0</v>
      </c>
      <c r="K8" s="49">
        <f>+C8+E8+G8+I8</f>
        <v>0</v>
      </c>
      <c r="L8" s="170">
        <f t="shared" ref="L8" si="3">+D8+F8+H8+J8</f>
        <v>0</v>
      </c>
    </row>
    <row r="9" spans="1:13" x14ac:dyDescent="0.25">
      <c r="A9" s="171" t="s">
        <v>39</v>
      </c>
      <c r="B9" s="39">
        <v>1</v>
      </c>
      <c r="C9" s="2"/>
      <c r="D9" s="2"/>
      <c r="E9" s="2"/>
      <c r="F9" s="2"/>
      <c r="G9" s="2"/>
      <c r="H9" s="2"/>
      <c r="I9" s="2"/>
      <c r="J9" s="2"/>
      <c r="K9" s="49">
        <f t="shared" si="0"/>
        <v>0</v>
      </c>
      <c r="L9" s="170">
        <f t="shared" si="1"/>
        <v>0</v>
      </c>
    </row>
    <row r="10" spans="1:13" x14ac:dyDescent="0.25">
      <c r="A10" s="129"/>
      <c r="B10" s="39">
        <v>2</v>
      </c>
      <c r="C10" s="2"/>
      <c r="D10" s="2"/>
      <c r="E10" s="2"/>
      <c r="F10" s="2"/>
      <c r="G10" s="2"/>
      <c r="H10" s="2"/>
      <c r="I10" s="2"/>
      <c r="J10" s="2"/>
      <c r="K10" s="49">
        <f t="shared" si="0"/>
        <v>0</v>
      </c>
      <c r="L10" s="170">
        <f t="shared" si="1"/>
        <v>0</v>
      </c>
    </row>
    <row r="11" spans="1:13" x14ac:dyDescent="0.25">
      <c r="A11" s="129"/>
      <c r="B11" s="39" t="s">
        <v>37</v>
      </c>
      <c r="C11" s="2"/>
      <c r="D11" s="2"/>
      <c r="E11" s="2"/>
      <c r="F11" s="2"/>
      <c r="G11" s="2"/>
      <c r="H11" s="2"/>
      <c r="I11" s="2"/>
      <c r="J11" s="2"/>
      <c r="K11" s="49">
        <f t="shared" si="0"/>
        <v>0</v>
      </c>
      <c r="L11" s="170">
        <f t="shared" si="1"/>
        <v>0</v>
      </c>
    </row>
    <row r="12" spans="1:13" x14ac:dyDescent="0.25">
      <c r="A12" s="129"/>
      <c r="B12" s="39">
        <v>3</v>
      </c>
      <c r="C12" s="2"/>
      <c r="D12" s="2"/>
      <c r="E12" s="2"/>
      <c r="F12" s="2"/>
      <c r="G12" s="2"/>
      <c r="H12" s="2"/>
      <c r="I12" s="2"/>
      <c r="J12" s="2"/>
      <c r="K12" s="49">
        <f t="shared" si="0"/>
        <v>0</v>
      </c>
      <c r="L12" s="170">
        <f t="shared" si="1"/>
        <v>0</v>
      </c>
    </row>
    <row r="13" spans="1:13" x14ac:dyDescent="0.25">
      <c r="A13" s="302" t="s">
        <v>57</v>
      </c>
      <c r="B13" s="303"/>
      <c r="C13" s="37">
        <f>SUM(C9:C12)</f>
        <v>0</v>
      </c>
      <c r="D13" s="37">
        <f>SUM(D9:D12)</f>
        <v>0</v>
      </c>
      <c r="E13" s="37">
        <f>SUM(E9:E12)</f>
        <v>0</v>
      </c>
      <c r="F13" s="37">
        <f>SUM(F9:F12)</f>
        <v>0</v>
      </c>
      <c r="G13" s="37">
        <f t="shared" ref="G13:J13" si="4">SUM(G9:G12)</f>
        <v>0</v>
      </c>
      <c r="H13" s="37">
        <f t="shared" si="4"/>
        <v>0</v>
      </c>
      <c r="I13" s="37">
        <f t="shared" si="4"/>
        <v>0</v>
      </c>
      <c r="J13" s="37">
        <f t="shared" si="4"/>
        <v>0</v>
      </c>
      <c r="K13" s="49">
        <f t="shared" si="0"/>
        <v>0</v>
      </c>
      <c r="L13" s="170">
        <f t="shared" si="1"/>
        <v>0</v>
      </c>
    </row>
    <row r="14" spans="1:13" x14ac:dyDescent="0.25">
      <c r="A14" s="171" t="s">
        <v>41</v>
      </c>
      <c r="B14" s="39">
        <v>1</v>
      </c>
      <c r="C14" s="2"/>
      <c r="D14" s="2"/>
      <c r="E14" s="2"/>
      <c r="F14" s="2"/>
      <c r="G14" s="2"/>
      <c r="H14" s="2"/>
      <c r="I14" s="2"/>
      <c r="J14" s="2"/>
      <c r="K14" s="49">
        <f t="shared" si="0"/>
        <v>0</v>
      </c>
      <c r="L14" s="170">
        <f t="shared" si="1"/>
        <v>0</v>
      </c>
    </row>
    <row r="15" spans="1:13" x14ac:dyDescent="0.25">
      <c r="A15" s="129"/>
      <c r="B15" s="39">
        <v>2</v>
      </c>
      <c r="C15" s="2"/>
      <c r="D15" s="2"/>
      <c r="E15" s="2"/>
      <c r="F15" s="2"/>
      <c r="G15" s="2"/>
      <c r="H15" s="2"/>
      <c r="I15" s="2"/>
      <c r="J15" s="2"/>
      <c r="K15" s="49">
        <f t="shared" si="0"/>
        <v>0</v>
      </c>
      <c r="L15" s="170">
        <f t="shared" si="1"/>
        <v>0</v>
      </c>
    </row>
    <row r="16" spans="1:13" x14ac:dyDescent="0.25">
      <c r="A16" s="129"/>
      <c r="B16" s="39" t="s">
        <v>37</v>
      </c>
      <c r="C16" s="2"/>
      <c r="D16" s="2"/>
      <c r="E16" s="2"/>
      <c r="F16" s="2"/>
      <c r="G16" s="2"/>
      <c r="H16" s="2"/>
      <c r="I16" s="2"/>
      <c r="J16" s="2"/>
      <c r="K16" s="49">
        <f t="shared" si="0"/>
        <v>0</v>
      </c>
      <c r="L16" s="170">
        <f t="shared" si="1"/>
        <v>0</v>
      </c>
    </row>
    <row r="17" spans="1:12" x14ac:dyDescent="0.25">
      <c r="A17" s="129"/>
      <c r="B17" s="39">
        <v>3</v>
      </c>
      <c r="C17" s="2"/>
      <c r="D17" s="2"/>
      <c r="E17" s="2"/>
      <c r="F17" s="2"/>
      <c r="G17" s="2"/>
      <c r="H17" s="2"/>
      <c r="I17" s="2"/>
      <c r="J17" s="2"/>
      <c r="K17" s="49">
        <f t="shared" si="0"/>
        <v>0</v>
      </c>
      <c r="L17" s="170">
        <f t="shared" si="1"/>
        <v>0</v>
      </c>
    </row>
    <row r="18" spans="1:12" x14ac:dyDescent="0.25">
      <c r="A18" s="302" t="s">
        <v>58</v>
      </c>
      <c r="B18" s="303"/>
      <c r="C18" s="37">
        <f>SUM(C14:C17)</f>
        <v>0</v>
      </c>
      <c r="D18" s="37">
        <f>SUM(D14:D17)</f>
        <v>0</v>
      </c>
      <c r="E18" s="37">
        <f>SUM(E14:E17)</f>
        <v>0</v>
      </c>
      <c r="F18" s="37">
        <f>SUM(F14:F17)</f>
        <v>0</v>
      </c>
      <c r="G18" s="37">
        <f t="shared" ref="G18:I18" si="5">SUM(G14:G17)</f>
        <v>0</v>
      </c>
      <c r="H18" s="37">
        <f t="shared" si="5"/>
        <v>0</v>
      </c>
      <c r="I18" s="37">
        <f t="shared" si="5"/>
        <v>0</v>
      </c>
      <c r="J18" s="37">
        <f>SUM(J14:J17)</f>
        <v>0</v>
      </c>
      <c r="K18" s="49">
        <f t="shared" si="0"/>
        <v>0</v>
      </c>
      <c r="L18" s="170">
        <f t="shared" si="1"/>
        <v>0</v>
      </c>
    </row>
    <row r="19" spans="1:12" x14ac:dyDescent="0.25">
      <c r="A19" s="171" t="s">
        <v>43</v>
      </c>
      <c r="B19" s="39">
        <v>1</v>
      </c>
      <c r="C19" s="2"/>
      <c r="D19" s="2"/>
      <c r="E19" s="2"/>
      <c r="F19" s="2"/>
      <c r="G19" s="2"/>
      <c r="H19" s="2"/>
      <c r="I19" s="2"/>
      <c r="J19" s="2"/>
      <c r="K19" s="49">
        <f t="shared" si="0"/>
        <v>0</v>
      </c>
      <c r="L19" s="170">
        <f t="shared" si="1"/>
        <v>0</v>
      </c>
    </row>
    <row r="20" spans="1:12" x14ac:dyDescent="0.25">
      <c r="A20" s="129"/>
      <c r="B20" s="39">
        <v>2</v>
      </c>
      <c r="C20" s="2"/>
      <c r="D20" s="2"/>
      <c r="E20" s="2"/>
      <c r="F20" s="2"/>
      <c r="G20" s="2"/>
      <c r="H20" s="2"/>
      <c r="I20" s="2"/>
      <c r="J20" s="2"/>
      <c r="K20" s="49">
        <f t="shared" si="0"/>
        <v>0</v>
      </c>
      <c r="L20" s="170">
        <f t="shared" si="1"/>
        <v>0</v>
      </c>
    </row>
    <row r="21" spans="1:12" x14ac:dyDescent="0.25">
      <c r="A21" s="129"/>
      <c r="B21" s="39" t="s">
        <v>37</v>
      </c>
      <c r="C21" s="2"/>
      <c r="D21" s="2"/>
      <c r="E21" s="2"/>
      <c r="F21" s="2"/>
      <c r="G21" s="2"/>
      <c r="H21" s="2"/>
      <c r="I21" s="2"/>
      <c r="J21" s="2"/>
      <c r="K21" s="49">
        <f t="shared" si="0"/>
        <v>0</v>
      </c>
      <c r="L21" s="170">
        <f t="shared" si="1"/>
        <v>0</v>
      </c>
    </row>
    <row r="22" spans="1:12" x14ac:dyDescent="0.25">
      <c r="A22" s="129"/>
      <c r="B22" s="39">
        <v>3</v>
      </c>
      <c r="C22" s="2"/>
      <c r="D22" s="2"/>
      <c r="E22" s="2"/>
      <c r="F22" s="2"/>
      <c r="G22" s="2"/>
      <c r="H22" s="2"/>
      <c r="I22" s="2"/>
      <c r="J22" s="2"/>
      <c r="K22" s="49">
        <f t="shared" si="0"/>
        <v>0</v>
      </c>
      <c r="L22" s="170">
        <f t="shared" si="1"/>
        <v>0</v>
      </c>
    </row>
    <row r="23" spans="1:12" x14ac:dyDescent="0.25">
      <c r="A23" s="302" t="s">
        <v>59</v>
      </c>
      <c r="B23" s="303"/>
      <c r="C23" s="37">
        <f>SUM(C19:C22)</f>
        <v>0</v>
      </c>
      <c r="D23" s="37">
        <f>SUM(D19:D22)</f>
        <v>0</v>
      </c>
      <c r="E23" s="37">
        <f>SUM(E19:E22)</f>
        <v>0</v>
      </c>
      <c r="F23" s="37">
        <f>SUM(F19:F22)</f>
        <v>0</v>
      </c>
      <c r="G23" s="37">
        <f t="shared" ref="G23:J23" si="6">SUM(G19:G22)</f>
        <v>0</v>
      </c>
      <c r="H23" s="37">
        <f t="shared" si="6"/>
        <v>0</v>
      </c>
      <c r="I23" s="37">
        <f t="shared" si="6"/>
        <v>0</v>
      </c>
      <c r="J23" s="37">
        <f t="shared" si="6"/>
        <v>0</v>
      </c>
      <c r="K23" s="49">
        <f t="shared" si="0"/>
        <v>0</v>
      </c>
      <c r="L23" s="170">
        <f t="shared" si="1"/>
        <v>0</v>
      </c>
    </row>
    <row r="24" spans="1:12" x14ac:dyDescent="0.25">
      <c r="A24" s="171" t="s">
        <v>45</v>
      </c>
      <c r="B24" s="39">
        <v>1</v>
      </c>
      <c r="C24" s="2"/>
      <c r="D24" s="2"/>
      <c r="E24" s="2"/>
      <c r="F24" s="2"/>
      <c r="G24" s="2"/>
      <c r="H24" s="2"/>
      <c r="I24" s="2"/>
      <c r="J24" s="2"/>
      <c r="K24" s="49">
        <f t="shared" si="0"/>
        <v>0</v>
      </c>
      <c r="L24" s="170">
        <f t="shared" si="1"/>
        <v>0</v>
      </c>
    </row>
    <row r="25" spans="1:12" x14ac:dyDescent="0.25">
      <c r="A25" s="129"/>
      <c r="B25" s="39">
        <v>2</v>
      </c>
      <c r="C25" s="2"/>
      <c r="D25" s="2"/>
      <c r="E25" s="2"/>
      <c r="F25" s="2"/>
      <c r="G25" s="2"/>
      <c r="H25" s="2"/>
      <c r="I25" s="2"/>
      <c r="J25" s="2"/>
      <c r="K25" s="49">
        <f t="shared" si="0"/>
        <v>0</v>
      </c>
      <c r="L25" s="170">
        <f t="shared" si="1"/>
        <v>0</v>
      </c>
    </row>
    <row r="26" spans="1:12" x14ac:dyDescent="0.25">
      <c r="A26" s="129"/>
      <c r="B26" s="39" t="s">
        <v>37</v>
      </c>
      <c r="C26" s="2"/>
      <c r="D26" s="2"/>
      <c r="E26" s="2"/>
      <c r="F26" s="2"/>
      <c r="G26" s="2"/>
      <c r="H26" s="2"/>
      <c r="I26" s="2"/>
      <c r="J26" s="2"/>
      <c r="K26" s="49">
        <f t="shared" si="0"/>
        <v>0</v>
      </c>
      <c r="L26" s="170">
        <f t="shared" si="1"/>
        <v>0</v>
      </c>
    </row>
    <row r="27" spans="1:12" x14ac:dyDescent="0.25">
      <c r="A27" s="129"/>
      <c r="B27" s="39">
        <v>3</v>
      </c>
      <c r="C27" s="2"/>
      <c r="D27" s="2"/>
      <c r="E27" s="2"/>
      <c r="F27" s="2"/>
      <c r="G27" s="2"/>
      <c r="H27" s="2"/>
      <c r="I27" s="2"/>
      <c r="J27" s="2"/>
      <c r="K27" s="49">
        <f t="shared" si="0"/>
        <v>0</v>
      </c>
      <c r="L27" s="170">
        <f t="shared" si="1"/>
        <v>0</v>
      </c>
    </row>
    <row r="28" spans="1:12" x14ac:dyDescent="0.25">
      <c r="A28" s="302" t="s">
        <v>60</v>
      </c>
      <c r="B28" s="303"/>
      <c r="C28" s="37">
        <f>SUM(C24:C27)</f>
        <v>0</v>
      </c>
      <c r="D28" s="37">
        <f>SUM(D24:D27)</f>
        <v>0</v>
      </c>
      <c r="E28" s="37">
        <f>SUM(E24:E27)</f>
        <v>0</v>
      </c>
      <c r="F28" s="37">
        <f>SUM(F24:F27)</f>
        <v>0</v>
      </c>
      <c r="G28" s="37">
        <f t="shared" ref="G28:J28" si="7">SUM(G24:G27)</f>
        <v>0</v>
      </c>
      <c r="H28" s="37">
        <f t="shared" si="7"/>
        <v>0</v>
      </c>
      <c r="I28" s="37">
        <f t="shared" si="7"/>
        <v>0</v>
      </c>
      <c r="J28" s="37">
        <f t="shared" si="7"/>
        <v>0</v>
      </c>
      <c r="K28" s="49">
        <f t="shared" si="0"/>
        <v>0</v>
      </c>
      <c r="L28" s="170">
        <f t="shared" si="1"/>
        <v>0</v>
      </c>
    </row>
    <row r="29" spans="1:12" x14ac:dyDescent="0.25">
      <c r="A29" s="171" t="s">
        <v>47</v>
      </c>
      <c r="B29" s="39">
        <v>1</v>
      </c>
      <c r="C29" s="2"/>
      <c r="D29" s="2"/>
      <c r="E29" s="2"/>
      <c r="F29" s="2"/>
      <c r="G29" s="2"/>
      <c r="H29" s="2"/>
      <c r="I29" s="2"/>
      <c r="J29" s="2"/>
      <c r="K29" s="49">
        <f t="shared" si="0"/>
        <v>0</v>
      </c>
      <c r="L29" s="170">
        <f t="shared" si="1"/>
        <v>0</v>
      </c>
    </row>
    <row r="30" spans="1:12" x14ac:dyDescent="0.25">
      <c r="A30" s="169"/>
      <c r="B30" s="39">
        <v>2</v>
      </c>
      <c r="C30" s="2"/>
      <c r="D30" s="2"/>
      <c r="E30" s="2"/>
      <c r="F30" s="2"/>
      <c r="G30" s="2"/>
      <c r="H30" s="2"/>
      <c r="I30" s="2"/>
      <c r="J30" s="2"/>
      <c r="K30" s="49">
        <f t="shared" si="0"/>
        <v>0</v>
      </c>
      <c r="L30" s="170">
        <f t="shared" si="1"/>
        <v>0</v>
      </c>
    </row>
    <row r="31" spans="1:12" x14ac:dyDescent="0.25">
      <c r="A31" s="169"/>
      <c r="B31" s="39" t="s">
        <v>37</v>
      </c>
      <c r="C31" s="2"/>
      <c r="D31" s="2"/>
      <c r="E31" s="2"/>
      <c r="F31" s="2"/>
      <c r="G31" s="2"/>
      <c r="H31" s="2"/>
      <c r="I31" s="2"/>
      <c r="J31" s="2"/>
      <c r="K31" s="49">
        <f t="shared" si="0"/>
        <v>0</v>
      </c>
      <c r="L31" s="170">
        <f t="shared" si="1"/>
        <v>0</v>
      </c>
    </row>
    <row r="32" spans="1:12" x14ac:dyDescent="0.25">
      <c r="A32" s="169"/>
      <c r="B32" s="39">
        <v>3</v>
      </c>
      <c r="C32" s="2"/>
      <c r="D32" s="2"/>
      <c r="E32" s="2"/>
      <c r="F32" s="2"/>
      <c r="G32" s="2"/>
      <c r="H32" s="2"/>
      <c r="I32" s="2"/>
      <c r="J32" s="2"/>
      <c r="K32" s="49">
        <f t="shared" si="0"/>
        <v>0</v>
      </c>
      <c r="L32" s="170">
        <f t="shared" si="1"/>
        <v>0</v>
      </c>
    </row>
    <row r="33" spans="1:12" ht="16.5" thickBot="1" x14ac:dyDescent="0.3">
      <c r="A33" s="304" t="s">
        <v>61</v>
      </c>
      <c r="B33" s="305"/>
      <c r="C33" s="98">
        <f t="shared" ref="C33:J33" si="8">SUM(C29:C32)</f>
        <v>0</v>
      </c>
      <c r="D33" s="98">
        <f t="shared" si="8"/>
        <v>0</v>
      </c>
      <c r="E33" s="98">
        <f t="shared" si="8"/>
        <v>0</v>
      </c>
      <c r="F33" s="98">
        <f t="shared" si="8"/>
        <v>0</v>
      </c>
      <c r="G33" s="98">
        <f t="shared" si="8"/>
        <v>0</v>
      </c>
      <c r="H33" s="98">
        <f t="shared" si="8"/>
        <v>0</v>
      </c>
      <c r="I33" s="98">
        <f t="shared" si="8"/>
        <v>0</v>
      </c>
      <c r="J33" s="98">
        <f t="shared" si="8"/>
        <v>0</v>
      </c>
      <c r="K33" s="96">
        <f t="shared" si="0"/>
        <v>0</v>
      </c>
      <c r="L33" s="176">
        <f t="shared" si="1"/>
        <v>0</v>
      </c>
    </row>
    <row r="34" spans="1:12" x14ac:dyDescent="0.25">
      <c r="A34" s="241" t="s">
        <v>62</v>
      </c>
      <c r="B34" s="177">
        <v>1</v>
      </c>
      <c r="C34" s="147">
        <f>+C4+C9+C14+C19+C24+C29</f>
        <v>0</v>
      </c>
      <c r="D34" s="147">
        <f t="shared" ref="C34:F38" si="9">+D4+D9+D14+D19+D24+D29</f>
        <v>0</v>
      </c>
      <c r="E34" s="147">
        <f t="shared" si="9"/>
        <v>0</v>
      </c>
      <c r="F34" s="147">
        <f t="shared" si="9"/>
        <v>0</v>
      </c>
      <c r="G34" s="147">
        <f t="shared" ref="G34:I34" si="10">+G4+G9+G14+G19+G24+G29</f>
        <v>0</v>
      </c>
      <c r="H34" s="147">
        <f t="shared" si="10"/>
        <v>0</v>
      </c>
      <c r="I34" s="147">
        <f t="shared" si="10"/>
        <v>0</v>
      </c>
      <c r="J34" s="147">
        <f>+J4+J9+J14+J19+J24+J29</f>
        <v>0</v>
      </c>
      <c r="K34" s="178">
        <f>+C34+E34+G34+I34</f>
        <v>0</v>
      </c>
      <c r="L34" s="148">
        <f t="shared" si="1"/>
        <v>0</v>
      </c>
    </row>
    <row r="35" spans="1:12" x14ac:dyDescent="0.25">
      <c r="A35" s="242"/>
      <c r="B35" s="90">
        <v>2</v>
      </c>
      <c r="C35" s="37">
        <f t="shared" si="9"/>
        <v>0</v>
      </c>
      <c r="D35" s="37">
        <f t="shared" si="9"/>
        <v>0</v>
      </c>
      <c r="E35" s="37">
        <f t="shared" si="9"/>
        <v>0</v>
      </c>
      <c r="F35" s="37">
        <f t="shared" si="9"/>
        <v>0</v>
      </c>
      <c r="G35" s="37">
        <f t="shared" ref="G35:J35" si="11">+G5+G10+G15+G20+G25+G30</f>
        <v>0</v>
      </c>
      <c r="H35" s="37">
        <f t="shared" si="11"/>
        <v>0</v>
      </c>
      <c r="I35" s="37">
        <f t="shared" si="11"/>
        <v>0</v>
      </c>
      <c r="J35" s="37">
        <f t="shared" si="11"/>
        <v>0</v>
      </c>
      <c r="K35" s="49">
        <f t="shared" si="0"/>
        <v>0</v>
      </c>
      <c r="L35" s="170">
        <f t="shared" si="1"/>
        <v>0</v>
      </c>
    </row>
    <row r="36" spans="1:12" x14ac:dyDescent="0.25">
      <c r="A36" s="242"/>
      <c r="B36" s="90" t="s">
        <v>37</v>
      </c>
      <c r="C36" s="37">
        <f t="shared" si="9"/>
        <v>0</v>
      </c>
      <c r="D36" s="37">
        <f t="shared" si="9"/>
        <v>0</v>
      </c>
      <c r="E36" s="37">
        <f t="shared" si="9"/>
        <v>0</v>
      </c>
      <c r="F36" s="37">
        <f t="shared" si="9"/>
        <v>0</v>
      </c>
      <c r="G36" s="37">
        <f t="shared" ref="G36:J36" si="12">+G6+G11+G16+G21+G26+G31</f>
        <v>0</v>
      </c>
      <c r="H36" s="37">
        <f t="shared" si="12"/>
        <v>0</v>
      </c>
      <c r="I36" s="37">
        <f t="shared" si="12"/>
        <v>0</v>
      </c>
      <c r="J36" s="37">
        <f t="shared" si="12"/>
        <v>0</v>
      </c>
      <c r="K36" s="49">
        <f t="shared" si="0"/>
        <v>0</v>
      </c>
      <c r="L36" s="170">
        <f t="shared" si="1"/>
        <v>0</v>
      </c>
    </row>
    <row r="37" spans="1:12" ht="16.5" thickBot="1" x14ac:dyDescent="0.3">
      <c r="A37" s="179"/>
      <c r="B37" s="97">
        <v>3</v>
      </c>
      <c r="C37" s="98">
        <f t="shared" si="9"/>
        <v>0</v>
      </c>
      <c r="D37" s="98">
        <f t="shared" si="9"/>
        <v>0</v>
      </c>
      <c r="E37" s="98">
        <f t="shared" si="9"/>
        <v>0</v>
      </c>
      <c r="F37" s="98">
        <f>+F7+F12+F17+F22+F27+F32</f>
        <v>0</v>
      </c>
      <c r="G37" s="98">
        <f t="shared" ref="G37:I37" si="13">+G7+G12+G17+G22+G27+G32</f>
        <v>0</v>
      </c>
      <c r="H37" s="98">
        <f t="shared" si="13"/>
        <v>0</v>
      </c>
      <c r="I37" s="98">
        <f t="shared" si="13"/>
        <v>0</v>
      </c>
      <c r="J37" s="98">
        <f>+J7+J12+J17+J22+J27+J32</f>
        <v>0</v>
      </c>
      <c r="K37" s="96">
        <f t="shared" si="0"/>
        <v>0</v>
      </c>
      <c r="L37" s="176">
        <f t="shared" si="1"/>
        <v>0</v>
      </c>
    </row>
    <row r="38" spans="1:12" ht="16.5" thickBot="1" x14ac:dyDescent="0.3">
      <c r="A38" s="300" t="s">
        <v>63</v>
      </c>
      <c r="B38" s="301"/>
      <c r="C38" s="143">
        <f t="shared" si="9"/>
        <v>0</v>
      </c>
      <c r="D38" s="143">
        <f t="shared" si="9"/>
        <v>0</v>
      </c>
      <c r="E38" s="143">
        <f t="shared" si="9"/>
        <v>0</v>
      </c>
      <c r="F38" s="143">
        <f t="shared" si="9"/>
        <v>0</v>
      </c>
      <c r="G38" s="143">
        <f t="shared" ref="G38:J38" si="14">+G8+G13+G18+G23+G28+G33</f>
        <v>0</v>
      </c>
      <c r="H38" s="143">
        <f t="shared" si="14"/>
        <v>0</v>
      </c>
      <c r="I38" s="143">
        <f t="shared" si="14"/>
        <v>0</v>
      </c>
      <c r="J38" s="143">
        <f t="shared" si="14"/>
        <v>0</v>
      </c>
      <c r="K38" s="180">
        <f t="shared" si="0"/>
        <v>0</v>
      </c>
      <c r="L38" s="144">
        <f t="shared" si="1"/>
        <v>0</v>
      </c>
    </row>
    <row r="39" spans="1:12" x14ac:dyDescent="0.25">
      <c r="A39" s="12"/>
    </row>
    <row r="40" spans="1:12" x14ac:dyDescent="0.25">
      <c r="A40" t="s">
        <v>51</v>
      </c>
    </row>
  </sheetData>
  <mergeCells count="13">
    <mergeCell ref="A38:B38"/>
    <mergeCell ref="A8:B8"/>
    <mergeCell ref="A13:B13"/>
    <mergeCell ref="A18:B18"/>
    <mergeCell ref="A23:B23"/>
    <mergeCell ref="A28:B28"/>
    <mergeCell ref="A33:B33"/>
    <mergeCell ref="A1:L1"/>
    <mergeCell ref="C2:F2"/>
    <mergeCell ref="G2:J2"/>
    <mergeCell ref="K2:L2"/>
    <mergeCell ref="A2:A3"/>
    <mergeCell ref="B2:B3"/>
  </mergeCells>
  <phoneticPr fontId="2" type="noConversion"/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4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0" ht="46.5" customHeight="1" x14ac:dyDescent="0.3">
      <c r="A1" s="326" t="s">
        <v>264</v>
      </c>
      <c r="B1" s="326"/>
      <c r="C1" s="326"/>
      <c r="D1" s="326"/>
      <c r="E1" s="326"/>
      <c r="F1" s="326"/>
      <c r="G1" s="326"/>
      <c r="H1" s="326"/>
      <c r="I1" s="326"/>
      <c r="J1" s="326"/>
    </row>
    <row r="2" spans="1:10" ht="16.5" thickBot="1" x14ac:dyDescent="0.3">
      <c r="A2" s="323" t="s">
        <v>29</v>
      </c>
      <c r="B2" s="323"/>
      <c r="C2" s="323"/>
      <c r="D2" s="323"/>
      <c r="E2" s="323"/>
      <c r="F2" s="323"/>
      <c r="G2" s="323"/>
      <c r="H2" s="323"/>
      <c r="I2" s="323"/>
      <c r="J2" s="323"/>
    </row>
    <row r="3" spans="1:10" ht="30.75" thickBot="1" x14ac:dyDescent="0.3">
      <c r="A3" s="51" t="s">
        <v>64</v>
      </c>
      <c r="B3" s="57" t="s">
        <v>65</v>
      </c>
      <c r="C3" s="57" t="s">
        <v>66</v>
      </c>
      <c r="D3" s="58" t="s">
        <v>67</v>
      </c>
      <c r="E3" s="58" t="s">
        <v>68</v>
      </c>
      <c r="F3" s="58" t="s">
        <v>69</v>
      </c>
      <c r="G3" s="57" t="s">
        <v>70</v>
      </c>
      <c r="H3" s="57" t="s">
        <v>71</v>
      </c>
      <c r="I3" s="57" t="s">
        <v>72</v>
      </c>
      <c r="J3" s="59" t="s">
        <v>73</v>
      </c>
    </row>
    <row r="4" spans="1:10" x14ac:dyDescent="0.25">
      <c r="A4" s="24"/>
      <c r="B4" s="56"/>
      <c r="C4" s="56"/>
      <c r="D4" s="56"/>
      <c r="E4" s="56"/>
      <c r="F4" s="56"/>
      <c r="G4" s="92">
        <f>IFERROR(C4/B4,0)</f>
        <v>0</v>
      </c>
      <c r="H4" s="92">
        <f>IFERROR(E4/D4,0)</f>
        <v>0</v>
      </c>
      <c r="I4" s="92">
        <f>IFERROR(F4/E4,0)</f>
        <v>0</v>
      </c>
      <c r="J4" s="92">
        <f>IFERROR(F4/B4,0)</f>
        <v>0</v>
      </c>
    </row>
    <row r="5" spans="1:10" x14ac:dyDescent="0.25">
      <c r="A5" s="21"/>
      <c r="B5" s="22"/>
      <c r="C5" s="22"/>
      <c r="D5" s="22"/>
      <c r="E5" s="22"/>
      <c r="F5" s="22"/>
      <c r="G5" s="93">
        <f>IFERROR(C5/B5,0)</f>
        <v>0</v>
      </c>
      <c r="H5" s="93">
        <f t="shared" ref="H5:H27" si="0">IFERROR(E5/D5,0)</f>
        <v>0</v>
      </c>
      <c r="I5" s="93">
        <f t="shared" ref="I5:I27" si="1">IFERROR(F5/E5,0)</f>
        <v>0</v>
      </c>
      <c r="J5" s="93">
        <f t="shared" ref="J5:J27" si="2">IFERROR(F5/B5,0)</f>
        <v>0</v>
      </c>
    </row>
    <row r="6" spans="1:10" x14ac:dyDescent="0.25">
      <c r="A6" s="21"/>
      <c r="B6" s="22"/>
      <c r="C6" s="22"/>
      <c r="D6" s="22"/>
      <c r="E6" s="22"/>
      <c r="F6" s="22"/>
      <c r="G6" s="93">
        <f t="shared" ref="G6:G31" si="3">IFERROR(C6/B6,0)</f>
        <v>0</v>
      </c>
      <c r="H6" s="93">
        <f t="shared" si="0"/>
        <v>0</v>
      </c>
      <c r="I6" s="93">
        <f t="shared" si="1"/>
        <v>0</v>
      </c>
      <c r="J6" s="93">
        <f t="shared" si="2"/>
        <v>0</v>
      </c>
    </row>
    <row r="7" spans="1:10" x14ac:dyDescent="0.25">
      <c r="A7" s="21"/>
      <c r="B7" s="22"/>
      <c r="C7" s="22"/>
      <c r="D7" s="22"/>
      <c r="E7" s="22"/>
      <c r="F7" s="22"/>
      <c r="G7" s="93">
        <f t="shared" si="3"/>
        <v>0</v>
      </c>
      <c r="H7" s="93">
        <f t="shared" si="0"/>
        <v>0</v>
      </c>
      <c r="I7" s="93">
        <f t="shared" si="1"/>
        <v>0</v>
      </c>
      <c r="J7" s="93">
        <f t="shared" si="2"/>
        <v>0</v>
      </c>
    </row>
    <row r="8" spans="1:10" x14ac:dyDescent="0.25">
      <c r="A8" s="21"/>
      <c r="B8" s="22"/>
      <c r="C8" s="22"/>
      <c r="D8" s="22"/>
      <c r="E8" s="22"/>
      <c r="F8" s="22"/>
      <c r="G8" s="93">
        <f t="shared" si="3"/>
        <v>0</v>
      </c>
      <c r="H8" s="93">
        <f t="shared" si="0"/>
        <v>0</v>
      </c>
      <c r="I8" s="93">
        <f t="shared" si="1"/>
        <v>0</v>
      </c>
      <c r="J8" s="93">
        <f t="shared" si="2"/>
        <v>0</v>
      </c>
    </row>
    <row r="9" spans="1:10" x14ac:dyDescent="0.25">
      <c r="A9" s="21"/>
      <c r="B9" s="22"/>
      <c r="C9" s="22"/>
      <c r="D9" s="22"/>
      <c r="E9" s="22"/>
      <c r="F9" s="22"/>
      <c r="G9" s="93">
        <f t="shared" si="3"/>
        <v>0</v>
      </c>
      <c r="H9" s="93">
        <f t="shared" si="0"/>
        <v>0</v>
      </c>
      <c r="I9" s="93">
        <f t="shared" si="1"/>
        <v>0</v>
      </c>
      <c r="J9" s="93">
        <f t="shared" si="2"/>
        <v>0</v>
      </c>
    </row>
    <row r="10" spans="1:10" x14ac:dyDescent="0.25">
      <c r="A10" s="21"/>
      <c r="B10" s="22"/>
      <c r="C10" s="22"/>
      <c r="D10" s="22"/>
      <c r="E10" s="22"/>
      <c r="F10" s="22"/>
      <c r="G10" s="93">
        <f t="shared" si="3"/>
        <v>0</v>
      </c>
      <c r="H10" s="93">
        <f t="shared" si="0"/>
        <v>0</v>
      </c>
      <c r="I10" s="93">
        <f t="shared" si="1"/>
        <v>0</v>
      </c>
      <c r="J10" s="93">
        <f t="shared" si="2"/>
        <v>0</v>
      </c>
    </row>
    <row r="11" spans="1:10" x14ac:dyDescent="0.25">
      <c r="A11" s="21"/>
      <c r="B11" s="22"/>
      <c r="C11" s="22"/>
      <c r="D11" s="22"/>
      <c r="E11" s="22"/>
      <c r="F11" s="22"/>
      <c r="G11" s="93">
        <f t="shared" si="3"/>
        <v>0</v>
      </c>
      <c r="H11" s="93">
        <f t="shared" si="0"/>
        <v>0</v>
      </c>
      <c r="I11" s="93">
        <f t="shared" si="1"/>
        <v>0</v>
      </c>
      <c r="J11" s="93">
        <f t="shared" si="2"/>
        <v>0</v>
      </c>
    </row>
    <row r="12" spans="1:10" x14ac:dyDescent="0.25">
      <c r="A12" s="21"/>
      <c r="B12" s="23"/>
      <c r="C12" s="23"/>
      <c r="D12" s="23"/>
      <c r="E12" s="23"/>
      <c r="F12" s="23"/>
      <c r="G12" s="93">
        <f t="shared" si="3"/>
        <v>0</v>
      </c>
      <c r="H12" s="93">
        <f t="shared" si="0"/>
        <v>0</v>
      </c>
      <c r="I12" s="93">
        <f t="shared" si="1"/>
        <v>0</v>
      </c>
      <c r="J12" s="93">
        <f t="shared" si="2"/>
        <v>0</v>
      </c>
    </row>
    <row r="13" spans="1:10" x14ac:dyDescent="0.25">
      <c r="A13" s="21"/>
      <c r="B13" s="24"/>
      <c r="C13" s="24"/>
      <c r="D13" s="23"/>
      <c r="E13" s="23"/>
      <c r="F13" s="23"/>
      <c r="G13" s="93">
        <f t="shared" si="3"/>
        <v>0</v>
      </c>
      <c r="H13" s="93">
        <f t="shared" si="0"/>
        <v>0</v>
      </c>
      <c r="I13" s="93">
        <f t="shared" si="1"/>
        <v>0</v>
      </c>
      <c r="J13" s="93">
        <f t="shared" si="2"/>
        <v>0</v>
      </c>
    </row>
    <row r="14" spans="1:10" x14ac:dyDescent="0.25">
      <c r="A14" s="21"/>
      <c r="B14" s="22"/>
      <c r="C14" s="22"/>
      <c r="D14" s="22"/>
      <c r="E14" s="22"/>
      <c r="F14" s="22"/>
      <c r="G14" s="93">
        <f t="shared" si="3"/>
        <v>0</v>
      </c>
      <c r="H14" s="93">
        <f t="shared" si="0"/>
        <v>0</v>
      </c>
      <c r="I14" s="93">
        <f t="shared" si="1"/>
        <v>0</v>
      </c>
      <c r="J14" s="93">
        <f t="shared" si="2"/>
        <v>0</v>
      </c>
    </row>
    <row r="15" spans="1:10" x14ac:dyDescent="0.25">
      <c r="A15" s="21"/>
      <c r="B15" s="22"/>
      <c r="C15" s="22"/>
      <c r="D15" s="22"/>
      <c r="E15" s="22"/>
      <c r="F15" s="22"/>
      <c r="G15" s="93">
        <f t="shared" si="3"/>
        <v>0</v>
      </c>
      <c r="H15" s="93">
        <f t="shared" si="0"/>
        <v>0</v>
      </c>
      <c r="I15" s="93">
        <f t="shared" si="1"/>
        <v>0</v>
      </c>
      <c r="J15" s="93">
        <f t="shared" si="2"/>
        <v>0</v>
      </c>
    </row>
    <row r="16" spans="1:10" x14ac:dyDescent="0.25">
      <c r="A16" s="21"/>
      <c r="B16" s="22"/>
      <c r="C16" s="22"/>
      <c r="D16" s="22"/>
      <c r="E16" s="22"/>
      <c r="F16" s="22"/>
      <c r="G16" s="93">
        <f t="shared" si="3"/>
        <v>0</v>
      </c>
      <c r="H16" s="93">
        <f t="shared" si="0"/>
        <v>0</v>
      </c>
      <c r="I16" s="93">
        <f t="shared" si="1"/>
        <v>0</v>
      </c>
      <c r="J16" s="93">
        <f t="shared" si="2"/>
        <v>0</v>
      </c>
    </row>
    <row r="17" spans="1:10" x14ac:dyDescent="0.25">
      <c r="A17" s="21"/>
      <c r="B17" s="22"/>
      <c r="C17" s="22"/>
      <c r="D17" s="22"/>
      <c r="E17" s="22"/>
      <c r="F17" s="22"/>
      <c r="G17" s="93">
        <f t="shared" si="3"/>
        <v>0</v>
      </c>
      <c r="H17" s="93">
        <f t="shared" si="0"/>
        <v>0</v>
      </c>
      <c r="I17" s="93">
        <f t="shared" si="1"/>
        <v>0</v>
      </c>
      <c r="J17" s="93">
        <f t="shared" si="2"/>
        <v>0</v>
      </c>
    </row>
    <row r="18" spans="1:10" x14ac:dyDescent="0.25">
      <c r="A18" s="21"/>
      <c r="B18" s="22"/>
      <c r="C18" s="22"/>
      <c r="D18" s="22"/>
      <c r="E18" s="22"/>
      <c r="F18" s="22"/>
      <c r="G18" s="93">
        <f t="shared" si="3"/>
        <v>0</v>
      </c>
      <c r="H18" s="93">
        <f t="shared" si="0"/>
        <v>0</v>
      </c>
      <c r="I18" s="93">
        <f t="shared" si="1"/>
        <v>0</v>
      </c>
      <c r="J18" s="93">
        <f t="shared" si="2"/>
        <v>0</v>
      </c>
    </row>
    <row r="19" spans="1:10" x14ac:dyDescent="0.25">
      <c r="A19" s="21"/>
      <c r="B19" s="22"/>
      <c r="C19" s="22"/>
      <c r="D19" s="22"/>
      <c r="E19" s="22"/>
      <c r="F19" s="22"/>
      <c r="G19" s="93">
        <f t="shared" si="3"/>
        <v>0</v>
      </c>
      <c r="H19" s="93">
        <f t="shared" si="0"/>
        <v>0</v>
      </c>
      <c r="I19" s="93">
        <f t="shared" si="1"/>
        <v>0</v>
      </c>
      <c r="J19" s="93">
        <f t="shared" si="2"/>
        <v>0</v>
      </c>
    </row>
    <row r="20" spans="1:10" x14ac:dyDescent="0.25">
      <c r="A20" s="21"/>
      <c r="B20" s="22"/>
      <c r="C20" s="22"/>
      <c r="D20" s="22"/>
      <c r="E20" s="22"/>
      <c r="F20" s="22"/>
      <c r="G20" s="93">
        <f t="shared" si="3"/>
        <v>0</v>
      </c>
      <c r="H20" s="93">
        <f t="shared" si="0"/>
        <v>0</v>
      </c>
      <c r="I20" s="93">
        <f t="shared" si="1"/>
        <v>0</v>
      </c>
      <c r="J20" s="93">
        <f t="shared" si="2"/>
        <v>0</v>
      </c>
    </row>
    <row r="21" spans="1:10" x14ac:dyDescent="0.25">
      <c r="A21" s="21"/>
      <c r="B21" s="22"/>
      <c r="C21" s="22"/>
      <c r="D21" s="22"/>
      <c r="E21" s="22"/>
      <c r="F21" s="22"/>
      <c r="G21" s="93">
        <f t="shared" si="3"/>
        <v>0</v>
      </c>
      <c r="H21" s="93">
        <f t="shared" si="0"/>
        <v>0</v>
      </c>
      <c r="I21" s="93">
        <f t="shared" si="1"/>
        <v>0</v>
      </c>
      <c r="J21" s="93">
        <f t="shared" si="2"/>
        <v>0</v>
      </c>
    </row>
    <row r="22" spans="1:10" x14ac:dyDescent="0.25">
      <c r="A22" s="21"/>
      <c r="B22" s="22"/>
      <c r="C22" s="22"/>
      <c r="D22" s="22"/>
      <c r="E22" s="22"/>
      <c r="F22" s="22"/>
      <c r="G22" s="93">
        <f t="shared" si="3"/>
        <v>0</v>
      </c>
      <c r="H22" s="93">
        <f t="shared" si="0"/>
        <v>0</v>
      </c>
      <c r="I22" s="93">
        <f t="shared" si="1"/>
        <v>0</v>
      </c>
      <c r="J22" s="93">
        <f t="shared" si="2"/>
        <v>0</v>
      </c>
    </row>
    <row r="23" spans="1:10" x14ac:dyDescent="0.25">
      <c r="A23" s="21"/>
      <c r="B23" s="22"/>
      <c r="C23" s="22"/>
      <c r="D23" s="22"/>
      <c r="E23" s="22"/>
      <c r="F23" s="22"/>
      <c r="G23" s="93">
        <f t="shared" si="3"/>
        <v>0</v>
      </c>
      <c r="H23" s="93">
        <f t="shared" si="0"/>
        <v>0</v>
      </c>
      <c r="I23" s="93">
        <f t="shared" si="1"/>
        <v>0</v>
      </c>
      <c r="J23" s="93">
        <f t="shared" si="2"/>
        <v>0</v>
      </c>
    </row>
    <row r="24" spans="1:10" x14ac:dyDescent="0.25">
      <c r="A24" s="21"/>
      <c r="B24" s="22"/>
      <c r="C24" s="22"/>
      <c r="D24" s="22"/>
      <c r="E24" s="22"/>
      <c r="F24" s="22"/>
      <c r="G24" s="93">
        <f t="shared" si="3"/>
        <v>0</v>
      </c>
      <c r="H24" s="93">
        <f t="shared" si="0"/>
        <v>0</v>
      </c>
      <c r="I24" s="93">
        <f t="shared" si="1"/>
        <v>0</v>
      </c>
      <c r="J24" s="93">
        <f t="shared" si="2"/>
        <v>0</v>
      </c>
    </row>
    <row r="25" spans="1:10" x14ac:dyDescent="0.25">
      <c r="A25" s="21"/>
      <c r="B25" s="22"/>
      <c r="C25" s="22"/>
      <c r="D25" s="22"/>
      <c r="E25" s="22"/>
      <c r="F25" s="22"/>
      <c r="G25" s="93">
        <f t="shared" si="3"/>
        <v>0</v>
      </c>
      <c r="H25" s="93">
        <f t="shared" si="0"/>
        <v>0</v>
      </c>
      <c r="I25" s="93">
        <f t="shared" si="1"/>
        <v>0</v>
      </c>
      <c r="J25" s="93">
        <f t="shared" si="2"/>
        <v>0</v>
      </c>
    </row>
    <row r="26" spans="1:10" x14ac:dyDescent="0.25">
      <c r="A26" s="21"/>
      <c r="B26" s="22"/>
      <c r="C26" s="22"/>
      <c r="D26" s="22"/>
      <c r="E26" s="22"/>
      <c r="F26" s="22"/>
      <c r="G26" s="93">
        <f t="shared" si="3"/>
        <v>0</v>
      </c>
      <c r="H26" s="93">
        <f t="shared" si="0"/>
        <v>0</v>
      </c>
      <c r="I26" s="93">
        <f t="shared" si="1"/>
        <v>0</v>
      </c>
      <c r="J26" s="93">
        <f t="shared" si="2"/>
        <v>0</v>
      </c>
    </row>
    <row r="27" spans="1:10" x14ac:dyDescent="0.25">
      <c r="A27" s="21"/>
      <c r="B27" s="22"/>
      <c r="C27" s="22"/>
      <c r="D27" s="22"/>
      <c r="E27" s="22"/>
      <c r="F27" s="22"/>
      <c r="G27" s="93">
        <f t="shared" si="3"/>
        <v>0</v>
      </c>
      <c r="H27" s="93">
        <f t="shared" si="0"/>
        <v>0</v>
      </c>
      <c r="I27" s="93">
        <f t="shared" si="1"/>
        <v>0</v>
      </c>
      <c r="J27" s="93">
        <f t="shared" si="2"/>
        <v>0</v>
      </c>
    </row>
    <row r="28" spans="1:10" x14ac:dyDescent="0.25">
      <c r="A28" s="21"/>
      <c r="B28" s="22"/>
      <c r="C28" s="22"/>
      <c r="D28" s="22"/>
      <c r="E28" s="22"/>
      <c r="F28" s="22"/>
      <c r="G28" s="93">
        <f t="shared" si="3"/>
        <v>0</v>
      </c>
      <c r="H28" s="93">
        <f t="shared" ref="H28:I31" si="4">IFERROR(E28/D28,0)</f>
        <v>0</v>
      </c>
      <c r="I28" s="93">
        <f t="shared" si="4"/>
        <v>0</v>
      </c>
      <c r="J28" s="93">
        <f>IFERROR(F28/B28,0)</f>
        <v>0</v>
      </c>
    </row>
    <row r="29" spans="1:10" x14ac:dyDescent="0.25">
      <c r="A29" s="21"/>
      <c r="B29" s="22"/>
      <c r="C29" s="22"/>
      <c r="D29" s="22"/>
      <c r="E29" s="22"/>
      <c r="F29" s="22"/>
      <c r="G29" s="93">
        <f t="shared" si="3"/>
        <v>0</v>
      </c>
      <c r="H29" s="93">
        <f t="shared" si="4"/>
        <v>0</v>
      </c>
      <c r="I29" s="93">
        <f t="shared" si="4"/>
        <v>0</v>
      </c>
      <c r="J29" s="93">
        <f>IFERROR(F29/B29,0)</f>
        <v>0</v>
      </c>
    </row>
    <row r="30" spans="1:10" x14ac:dyDescent="0.25">
      <c r="A30" s="24"/>
      <c r="B30" s="23"/>
      <c r="C30" s="23"/>
      <c r="D30" s="23"/>
      <c r="E30" s="23"/>
      <c r="F30" s="23"/>
      <c r="G30" s="93">
        <f t="shared" si="3"/>
        <v>0</v>
      </c>
      <c r="H30" s="93">
        <f t="shared" si="4"/>
        <v>0</v>
      </c>
      <c r="I30" s="93">
        <f t="shared" si="4"/>
        <v>0</v>
      </c>
      <c r="J30" s="93">
        <f>IFERROR(F30/B30,0)</f>
        <v>0</v>
      </c>
    </row>
    <row r="31" spans="1:10" x14ac:dyDescent="0.25">
      <c r="A31" s="91" t="s">
        <v>31</v>
      </c>
      <c r="B31" s="36">
        <f>+SUM(B4:B30)</f>
        <v>0</v>
      </c>
      <c r="C31" s="36">
        <f>+SUM(C4:C30)</f>
        <v>0</v>
      </c>
      <c r="D31" s="36">
        <f>+SUM(D4:D30)</f>
        <v>0</v>
      </c>
      <c r="E31" s="36">
        <f>+SUM(E4:E30)</f>
        <v>0</v>
      </c>
      <c r="F31" s="36">
        <f>+SUM(F4:F30)</f>
        <v>0</v>
      </c>
      <c r="G31" s="93">
        <f t="shared" si="3"/>
        <v>0</v>
      </c>
      <c r="H31" s="93">
        <f t="shared" si="4"/>
        <v>0</v>
      </c>
      <c r="I31" s="93">
        <f t="shared" si="4"/>
        <v>0</v>
      </c>
      <c r="J31" s="93">
        <f>IFERROR(F31/B31,0)</f>
        <v>0</v>
      </c>
    </row>
    <row r="32" spans="1:10" x14ac:dyDescent="0.25">
      <c r="A32" s="25"/>
      <c r="B32" s="26"/>
      <c r="C32" s="26"/>
      <c r="D32" s="26"/>
      <c r="E32" s="26"/>
      <c r="F32" s="26"/>
      <c r="G32" s="26"/>
      <c r="H32" s="26"/>
      <c r="J32" s="26"/>
    </row>
    <row r="33" spans="1:10" ht="16.5" thickBot="1" x14ac:dyDescent="0.3">
      <c r="A33" s="324" t="s">
        <v>30</v>
      </c>
      <c r="B33" s="325"/>
      <c r="C33" s="325"/>
      <c r="D33" s="325"/>
      <c r="E33" s="325"/>
      <c r="F33" s="325"/>
      <c r="G33" s="325"/>
      <c r="H33" s="325"/>
      <c r="I33" s="325"/>
      <c r="J33" s="325"/>
    </row>
    <row r="34" spans="1:10" ht="32.25" thickBot="1" x14ac:dyDescent="0.3">
      <c r="A34" s="51" t="s">
        <v>64</v>
      </c>
      <c r="B34" s="52" t="s">
        <v>65</v>
      </c>
      <c r="C34" s="52" t="s">
        <v>66</v>
      </c>
      <c r="D34" s="53" t="s">
        <v>67</v>
      </c>
      <c r="E34" s="53" t="s">
        <v>68</v>
      </c>
      <c r="F34" s="53" t="s">
        <v>69</v>
      </c>
      <c r="G34" s="54" t="s">
        <v>70</v>
      </c>
      <c r="H34" s="54" t="s">
        <v>71</v>
      </c>
      <c r="I34" s="54" t="s">
        <v>72</v>
      </c>
      <c r="J34" s="55" t="s">
        <v>73</v>
      </c>
    </row>
    <row r="35" spans="1:10" x14ac:dyDescent="0.25">
      <c r="A35" s="44"/>
      <c r="B35" s="48"/>
      <c r="C35" s="48"/>
      <c r="D35" s="48"/>
      <c r="E35" s="48"/>
      <c r="F35" s="48"/>
      <c r="G35" s="92">
        <f>IFERROR(C35/B35,0)</f>
        <v>0</v>
      </c>
      <c r="H35" s="92">
        <f>IFERROR(E35/D35,0)</f>
        <v>0</v>
      </c>
      <c r="I35" s="92">
        <f>IFERROR(F35/E35,0)</f>
        <v>0</v>
      </c>
      <c r="J35" s="92">
        <f>IFERROR(F35/B35,0)</f>
        <v>0</v>
      </c>
    </row>
    <row r="36" spans="1:10" x14ac:dyDescent="0.25">
      <c r="A36" s="13"/>
      <c r="B36" s="2"/>
      <c r="C36" s="2"/>
      <c r="D36" s="2"/>
      <c r="E36" s="2"/>
      <c r="F36" s="2"/>
      <c r="G36" s="93">
        <f t="shared" ref="G36:G50" si="5">IFERROR(C36/B36,0)</f>
        <v>0</v>
      </c>
      <c r="H36" s="93">
        <f t="shared" ref="H36:H50" si="6">IFERROR(E36/D36,0)</f>
        <v>0</v>
      </c>
      <c r="I36" s="93">
        <f t="shared" ref="I36:I50" si="7">IFERROR(F36/E36,0)</f>
        <v>0</v>
      </c>
      <c r="J36" s="93">
        <f t="shared" ref="J36:J50" si="8">IFERROR(F36/B36,0)</f>
        <v>0</v>
      </c>
    </row>
    <row r="37" spans="1:10" x14ac:dyDescent="0.25">
      <c r="A37" s="13"/>
      <c r="B37" s="2"/>
      <c r="C37" s="2"/>
      <c r="D37" s="2"/>
      <c r="E37" s="2"/>
      <c r="F37" s="2"/>
      <c r="G37" s="93">
        <f t="shared" si="5"/>
        <v>0</v>
      </c>
      <c r="H37" s="93">
        <f t="shared" si="6"/>
        <v>0</v>
      </c>
      <c r="I37" s="93">
        <f t="shared" si="7"/>
        <v>0</v>
      </c>
      <c r="J37" s="93">
        <f t="shared" si="8"/>
        <v>0</v>
      </c>
    </row>
    <row r="38" spans="1:10" x14ac:dyDescent="0.25">
      <c r="A38" s="13"/>
      <c r="B38" s="2"/>
      <c r="C38" s="2"/>
      <c r="D38" s="2"/>
      <c r="E38" s="2"/>
      <c r="F38" s="2"/>
      <c r="G38" s="93">
        <f t="shared" si="5"/>
        <v>0</v>
      </c>
      <c r="H38" s="93">
        <f t="shared" si="6"/>
        <v>0</v>
      </c>
      <c r="I38" s="93">
        <f t="shared" si="7"/>
        <v>0</v>
      </c>
      <c r="J38" s="93">
        <f t="shared" si="8"/>
        <v>0</v>
      </c>
    </row>
    <row r="39" spans="1:10" x14ac:dyDescent="0.25">
      <c r="A39" s="13"/>
      <c r="B39" s="2"/>
      <c r="C39" s="2"/>
      <c r="D39" s="2"/>
      <c r="E39" s="2"/>
      <c r="F39" s="2"/>
      <c r="G39" s="93">
        <f t="shared" si="5"/>
        <v>0</v>
      </c>
      <c r="H39" s="93">
        <f t="shared" si="6"/>
        <v>0</v>
      </c>
      <c r="I39" s="93">
        <f t="shared" si="7"/>
        <v>0</v>
      </c>
      <c r="J39" s="93">
        <f t="shared" si="8"/>
        <v>0</v>
      </c>
    </row>
    <row r="40" spans="1:10" ht="19.5" customHeight="1" x14ac:dyDescent="0.25">
      <c r="A40" s="13"/>
      <c r="B40" s="2"/>
      <c r="C40" s="2"/>
      <c r="D40" s="2"/>
      <c r="E40" s="2"/>
      <c r="F40" s="2"/>
      <c r="G40" s="93">
        <f t="shared" si="5"/>
        <v>0</v>
      </c>
      <c r="H40" s="93">
        <f t="shared" si="6"/>
        <v>0</v>
      </c>
      <c r="I40" s="93">
        <f t="shared" si="7"/>
        <v>0</v>
      </c>
      <c r="J40" s="93">
        <f t="shared" si="8"/>
        <v>0</v>
      </c>
    </row>
    <row r="41" spans="1:10" ht="18" customHeight="1" x14ac:dyDescent="0.25">
      <c r="A41" s="13"/>
      <c r="B41" s="2"/>
      <c r="C41" s="2"/>
      <c r="D41" s="2"/>
      <c r="E41" s="2"/>
      <c r="F41" s="2"/>
      <c r="G41" s="93">
        <f t="shared" si="5"/>
        <v>0</v>
      </c>
      <c r="H41" s="93">
        <f t="shared" si="6"/>
        <v>0</v>
      </c>
      <c r="I41" s="93">
        <f t="shared" si="7"/>
        <v>0</v>
      </c>
      <c r="J41" s="93">
        <f t="shared" si="8"/>
        <v>0</v>
      </c>
    </row>
    <row r="42" spans="1:10" ht="17.25" customHeight="1" x14ac:dyDescent="0.25">
      <c r="A42" s="13"/>
      <c r="B42" s="2"/>
      <c r="C42" s="2"/>
      <c r="D42" s="2"/>
      <c r="E42" s="2"/>
      <c r="F42" s="2"/>
      <c r="G42" s="93">
        <f t="shared" si="5"/>
        <v>0</v>
      </c>
      <c r="H42" s="93">
        <f t="shared" si="6"/>
        <v>0</v>
      </c>
      <c r="I42" s="93">
        <f t="shared" si="7"/>
        <v>0</v>
      </c>
      <c r="J42" s="93">
        <f t="shared" si="8"/>
        <v>0</v>
      </c>
    </row>
    <row r="43" spans="1:10" ht="17.25" customHeight="1" x14ac:dyDescent="0.25">
      <c r="A43" s="13"/>
      <c r="B43" s="39"/>
      <c r="C43" s="39"/>
      <c r="D43" s="39"/>
      <c r="E43" s="39"/>
      <c r="F43" s="39"/>
      <c r="G43" s="93">
        <f t="shared" si="5"/>
        <v>0</v>
      </c>
      <c r="H43" s="93">
        <f t="shared" si="6"/>
        <v>0</v>
      </c>
      <c r="I43" s="93">
        <f t="shared" si="7"/>
        <v>0</v>
      </c>
      <c r="J43" s="93">
        <f t="shared" si="8"/>
        <v>0</v>
      </c>
    </row>
    <row r="44" spans="1:10" x14ac:dyDescent="0.25">
      <c r="A44" s="13"/>
      <c r="B44" s="30"/>
      <c r="C44" s="30"/>
      <c r="D44" s="39"/>
      <c r="E44" s="39"/>
      <c r="F44" s="39"/>
      <c r="G44" s="93">
        <f t="shared" si="5"/>
        <v>0</v>
      </c>
      <c r="H44" s="93">
        <f t="shared" si="6"/>
        <v>0</v>
      </c>
      <c r="I44" s="93">
        <f t="shared" si="7"/>
        <v>0</v>
      </c>
      <c r="J44" s="93">
        <f t="shared" si="8"/>
        <v>0</v>
      </c>
    </row>
    <row r="45" spans="1:10" x14ac:dyDescent="0.25">
      <c r="A45" s="13"/>
      <c r="B45" s="2"/>
      <c r="C45" s="2"/>
      <c r="D45" s="2"/>
      <c r="E45" s="2"/>
      <c r="F45" s="2"/>
      <c r="G45" s="93">
        <f t="shared" si="5"/>
        <v>0</v>
      </c>
      <c r="H45" s="93">
        <f t="shared" si="6"/>
        <v>0</v>
      </c>
      <c r="I45" s="93">
        <f t="shared" si="7"/>
        <v>0</v>
      </c>
      <c r="J45" s="93">
        <f t="shared" si="8"/>
        <v>0</v>
      </c>
    </row>
    <row r="46" spans="1:10" x14ac:dyDescent="0.25">
      <c r="A46" s="13"/>
      <c r="B46" s="2"/>
      <c r="C46" s="2"/>
      <c r="D46" s="2"/>
      <c r="E46" s="2"/>
      <c r="F46" s="2"/>
      <c r="G46" s="93">
        <f t="shared" si="5"/>
        <v>0</v>
      </c>
      <c r="H46" s="93">
        <f t="shared" si="6"/>
        <v>0</v>
      </c>
      <c r="I46" s="93">
        <f t="shared" si="7"/>
        <v>0</v>
      </c>
      <c r="J46" s="93">
        <f t="shared" si="8"/>
        <v>0</v>
      </c>
    </row>
    <row r="47" spans="1:10" x14ac:dyDescent="0.25">
      <c r="A47" s="13"/>
      <c r="B47" s="2"/>
      <c r="C47" s="2"/>
      <c r="D47" s="2"/>
      <c r="E47" s="2"/>
      <c r="F47" s="2"/>
      <c r="G47" s="93">
        <f t="shared" si="5"/>
        <v>0</v>
      </c>
      <c r="H47" s="93">
        <f t="shared" si="6"/>
        <v>0</v>
      </c>
      <c r="I47" s="93">
        <f t="shared" si="7"/>
        <v>0</v>
      </c>
      <c r="J47" s="93">
        <f t="shared" si="8"/>
        <v>0</v>
      </c>
    </row>
    <row r="48" spans="1:10" x14ac:dyDescent="0.25">
      <c r="A48" s="13"/>
      <c r="B48" s="2"/>
      <c r="C48" s="2"/>
      <c r="D48" s="2"/>
      <c r="E48" s="2"/>
      <c r="F48" s="2"/>
      <c r="G48" s="93">
        <f t="shared" si="5"/>
        <v>0</v>
      </c>
      <c r="H48" s="93">
        <f t="shared" si="6"/>
        <v>0</v>
      </c>
      <c r="I48" s="93">
        <f t="shared" si="7"/>
        <v>0</v>
      </c>
      <c r="J48" s="93">
        <f t="shared" si="8"/>
        <v>0</v>
      </c>
    </row>
    <row r="49" spans="1:10" ht="18.75" customHeight="1" x14ac:dyDescent="0.25">
      <c r="A49" s="13"/>
      <c r="B49" s="2"/>
      <c r="C49" s="2"/>
      <c r="D49" s="2"/>
      <c r="E49" s="2"/>
      <c r="F49" s="2"/>
      <c r="G49" s="93">
        <f t="shared" si="5"/>
        <v>0</v>
      </c>
      <c r="H49" s="93">
        <f t="shared" si="6"/>
        <v>0</v>
      </c>
      <c r="I49" s="93">
        <f t="shared" si="7"/>
        <v>0</v>
      </c>
      <c r="J49" s="93">
        <f t="shared" si="8"/>
        <v>0</v>
      </c>
    </row>
    <row r="50" spans="1:10" ht="17.25" customHeight="1" x14ac:dyDescent="0.25">
      <c r="A50" s="13"/>
      <c r="B50" s="2"/>
      <c r="C50" s="2"/>
      <c r="D50" s="2"/>
      <c r="E50" s="2"/>
      <c r="F50" s="2"/>
      <c r="G50" s="93">
        <f t="shared" si="5"/>
        <v>0</v>
      </c>
      <c r="H50" s="93">
        <f t="shared" si="6"/>
        <v>0</v>
      </c>
      <c r="I50" s="93">
        <f t="shared" si="7"/>
        <v>0</v>
      </c>
      <c r="J50" s="93">
        <f t="shared" si="8"/>
        <v>0</v>
      </c>
    </row>
    <row r="51" spans="1:10" ht="18" customHeight="1" x14ac:dyDescent="0.25">
      <c r="A51" s="13"/>
      <c r="B51" s="2"/>
      <c r="C51" s="2"/>
      <c r="D51" s="2"/>
      <c r="E51" s="2"/>
      <c r="F51" s="2"/>
      <c r="G51" s="93">
        <f>IFERROR(C51/B51,0)</f>
        <v>0</v>
      </c>
      <c r="H51" s="93">
        <f>IFERROR(E51/D51,0)</f>
        <v>0</v>
      </c>
      <c r="I51" s="93">
        <f>IFERROR(F51/E51,0)</f>
        <v>0</v>
      </c>
      <c r="J51" s="93">
        <f>IFERROR(F51/B51,0)</f>
        <v>0</v>
      </c>
    </row>
    <row r="52" spans="1:10" ht="16.5" customHeight="1" x14ac:dyDescent="0.25">
      <c r="A52" s="13"/>
      <c r="B52" s="2"/>
      <c r="C52" s="2"/>
      <c r="D52" s="2"/>
      <c r="E52" s="2"/>
      <c r="F52" s="2"/>
      <c r="G52" s="93">
        <f t="shared" ref="G52:G62" si="9">IFERROR(C52/B52,0)</f>
        <v>0</v>
      </c>
      <c r="H52" s="93">
        <f t="shared" ref="H52:H62" si="10">IFERROR(E52/D52,0)</f>
        <v>0</v>
      </c>
      <c r="I52" s="93">
        <f t="shared" ref="I52:I62" si="11">IFERROR(F52/E52,0)</f>
        <v>0</v>
      </c>
      <c r="J52" s="93">
        <f t="shared" ref="J52:J62" si="12">IFERROR(F52/B52,0)</f>
        <v>0</v>
      </c>
    </row>
    <row r="53" spans="1:10" x14ac:dyDescent="0.25">
      <c r="A53" s="13"/>
      <c r="B53" s="2"/>
      <c r="C53" s="2"/>
      <c r="D53" s="2"/>
      <c r="E53" s="2"/>
      <c r="F53" s="2"/>
      <c r="G53" s="93">
        <f t="shared" si="9"/>
        <v>0</v>
      </c>
      <c r="H53" s="93">
        <f t="shared" si="10"/>
        <v>0</v>
      </c>
      <c r="I53" s="93">
        <f t="shared" si="11"/>
        <v>0</v>
      </c>
      <c r="J53" s="93">
        <f t="shared" si="12"/>
        <v>0</v>
      </c>
    </row>
    <row r="54" spans="1:10" ht="19.5" customHeight="1" x14ac:dyDescent="0.25">
      <c r="A54" s="13"/>
      <c r="B54" s="2"/>
      <c r="C54" s="2"/>
      <c r="D54" s="2"/>
      <c r="E54" s="2"/>
      <c r="F54" s="2"/>
      <c r="G54" s="93">
        <f t="shared" si="9"/>
        <v>0</v>
      </c>
      <c r="H54" s="93">
        <f t="shared" si="10"/>
        <v>0</v>
      </c>
      <c r="I54" s="93">
        <f t="shared" si="11"/>
        <v>0</v>
      </c>
      <c r="J54" s="93">
        <f t="shared" si="12"/>
        <v>0</v>
      </c>
    </row>
    <row r="55" spans="1:10" ht="18.75" customHeight="1" x14ac:dyDescent="0.25">
      <c r="A55" s="13"/>
      <c r="B55" s="2"/>
      <c r="C55" s="2"/>
      <c r="D55" s="2"/>
      <c r="E55" s="2"/>
      <c r="F55" s="2"/>
      <c r="G55" s="93">
        <f t="shared" si="9"/>
        <v>0</v>
      </c>
      <c r="H55" s="93">
        <f t="shared" si="10"/>
        <v>0</v>
      </c>
      <c r="I55" s="93">
        <f t="shared" si="11"/>
        <v>0</v>
      </c>
      <c r="J55" s="93">
        <f t="shared" si="12"/>
        <v>0</v>
      </c>
    </row>
    <row r="56" spans="1:10" ht="17.25" customHeight="1" x14ac:dyDescent="0.25">
      <c r="A56" s="13"/>
      <c r="B56" s="2"/>
      <c r="C56" s="2"/>
      <c r="D56" s="2"/>
      <c r="E56" s="2"/>
      <c r="F56" s="2"/>
      <c r="G56" s="93">
        <f t="shared" si="9"/>
        <v>0</v>
      </c>
      <c r="H56" s="93">
        <f t="shared" si="10"/>
        <v>0</v>
      </c>
      <c r="I56" s="93">
        <f t="shared" si="11"/>
        <v>0</v>
      </c>
      <c r="J56" s="93">
        <f t="shared" si="12"/>
        <v>0</v>
      </c>
    </row>
    <row r="57" spans="1:10" ht="16.5" customHeight="1" x14ac:dyDescent="0.25">
      <c r="A57" s="13"/>
      <c r="B57" s="2"/>
      <c r="C57" s="2"/>
      <c r="D57" s="2"/>
      <c r="E57" s="2"/>
      <c r="F57" s="2"/>
      <c r="G57" s="93">
        <f t="shared" si="9"/>
        <v>0</v>
      </c>
      <c r="H57" s="93">
        <f t="shared" si="10"/>
        <v>0</v>
      </c>
      <c r="I57" s="93">
        <f t="shared" si="11"/>
        <v>0</v>
      </c>
      <c r="J57" s="93">
        <f t="shared" si="12"/>
        <v>0</v>
      </c>
    </row>
    <row r="58" spans="1:10" ht="17.25" customHeight="1" x14ac:dyDescent="0.25">
      <c r="A58" s="13"/>
      <c r="B58" s="2"/>
      <c r="C58" s="2"/>
      <c r="D58" s="2"/>
      <c r="E58" s="2"/>
      <c r="F58" s="2"/>
      <c r="G58" s="93">
        <f t="shared" si="9"/>
        <v>0</v>
      </c>
      <c r="H58" s="93">
        <f t="shared" si="10"/>
        <v>0</v>
      </c>
      <c r="I58" s="93">
        <f t="shared" si="11"/>
        <v>0</v>
      </c>
      <c r="J58" s="93">
        <f t="shared" si="12"/>
        <v>0</v>
      </c>
    </row>
    <row r="59" spans="1:10" x14ac:dyDescent="0.25">
      <c r="A59" s="13"/>
      <c r="B59" s="2"/>
      <c r="C59" s="2"/>
      <c r="D59" s="2"/>
      <c r="E59" s="2"/>
      <c r="F59" s="2"/>
      <c r="G59" s="93">
        <f t="shared" si="9"/>
        <v>0</v>
      </c>
      <c r="H59" s="93">
        <f t="shared" si="10"/>
        <v>0</v>
      </c>
      <c r="I59" s="93">
        <f t="shared" si="11"/>
        <v>0</v>
      </c>
      <c r="J59" s="93">
        <f t="shared" si="12"/>
        <v>0</v>
      </c>
    </row>
    <row r="60" spans="1:10" x14ac:dyDescent="0.25">
      <c r="A60" s="13"/>
      <c r="B60" s="2"/>
      <c r="C60" s="2"/>
      <c r="D60" s="2"/>
      <c r="E60" s="2"/>
      <c r="F60" s="2"/>
      <c r="G60" s="93">
        <f t="shared" si="9"/>
        <v>0</v>
      </c>
      <c r="H60" s="93">
        <f t="shared" si="10"/>
        <v>0</v>
      </c>
      <c r="I60" s="93">
        <f t="shared" si="11"/>
        <v>0</v>
      </c>
      <c r="J60" s="93">
        <f t="shared" si="12"/>
        <v>0</v>
      </c>
    </row>
    <row r="61" spans="1:10" x14ac:dyDescent="0.25">
      <c r="A61" s="30"/>
      <c r="B61" s="39"/>
      <c r="C61" s="39"/>
      <c r="D61" s="39"/>
      <c r="E61" s="39"/>
      <c r="F61" s="39"/>
      <c r="G61" s="93">
        <f t="shared" si="9"/>
        <v>0</v>
      </c>
      <c r="H61" s="93">
        <f t="shared" si="10"/>
        <v>0</v>
      </c>
      <c r="I61" s="93">
        <f t="shared" si="11"/>
        <v>0</v>
      </c>
      <c r="J61" s="93">
        <f t="shared" si="12"/>
        <v>0</v>
      </c>
    </row>
    <row r="62" spans="1:10" ht="17.25" customHeight="1" x14ac:dyDescent="0.25">
      <c r="A62" s="91" t="s">
        <v>31</v>
      </c>
      <c r="B62" s="36">
        <f>+SUM(B35:B61)</f>
        <v>0</v>
      </c>
      <c r="C62" s="36">
        <f>+SUM(C35:C61)</f>
        <v>0</v>
      </c>
      <c r="D62" s="36">
        <f>+SUM(D35:D61)</f>
        <v>0</v>
      </c>
      <c r="E62" s="36">
        <f>+SUM(E35:E61)</f>
        <v>0</v>
      </c>
      <c r="F62" s="36">
        <f>+SUM(F35:F61)</f>
        <v>0</v>
      </c>
      <c r="G62" s="93">
        <f t="shared" si="9"/>
        <v>0</v>
      </c>
      <c r="H62" s="93">
        <f t="shared" si="10"/>
        <v>0</v>
      </c>
      <c r="I62" s="93">
        <f t="shared" si="11"/>
        <v>0</v>
      </c>
      <c r="J62" s="93">
        <f t="shared" si="12"/>
        <v>0</v>
      </c>
    </row>
    <row r="64" spans="1:10" ht="16.5" thickBot="1" x14ac:dyDescent="0.3">
      <c r="A64" s="83" t="s">
        <v>74</v>
      </c>
      <c r="B64" s="6"/>
      <c r="C64" s="6"/>
      <c r="D64" s="6"/>
      <c r="E64" s="6"/>
    </row>
    <row r="65" spans="1:9" ht="63.75" thickBot="1" x14ac:dyDescent="0.3">
      <c r="A65" s="61" t="s">
        <v>64</v>
      </c>
      <c r="B65" s="62" t="s">
        <v>66</v>
      </c>
      <c r="C65" s="63" t="s">
        <v>67</v>
      </c>
      <c r="D65" s="63" t="s">
        <v>68</v>
      </c>
      <c r="E65" s="63" t="s">
        <v>69</v>
      </c>
      <c r="F65" s="64" t="s">
        <v>75</v>
      </c>
      <c r="G65" s="64" t="s">
        <v>76</v>
      </c>
      <c r="H65" s="64" t="s">
        <v>77</v>
      </c>
      <c r="I65" s="65" t="s">
        <v>78</v>
      </c>
    </row>
    <row r="66" spans="1:9" x14ac:dyDescent="0.25">
      <c r="A66" s="44"/>
      <c r="B66" s="48"/>
      <c r="C66" s="48"/>
      <c r="D66" s="48"/>
      <c r="E66" s="48"/>
      <c r="F66" s="94">
        <f>+IFERROR(B66/(C4+C35),0)*100</f>
        <v>0</v>
      </c>
      <c r="G66" s="94">
        <f>+IFERROR(C66/(D4+D35),0)*100</f>
        <v>0</v>
      </c>
      <c r="H66" s="94">
        <f>+IFERROR(D66/(E4+E35),0)*100</f>
        <v>0</v>
      </c>
      <c r="I66" s="94">
        <f>+IFERROR(E66/(F4+F35),0)*100</f>
        <v>0</v>
      </c>
    </row>
    <row r="67" spans="1:9" x14ac:dyDescent="0.25">
      <c r="A67" s="13"/>
      <c r="B67" s="2"/>
      <c r="C67" s="2"/>
      <c r="D67" s="2"/>
      <c r="E67" s="2"/>
      <c r="F67" s="95">
        <f t="shared" ref="F67:F76" si="13">+IFERROR(B67/(C5+C36),0)*100</f>
        <v>0</v>
      </c>
      <c r="G67" s="95">
        <f t="shared" ref="G67:G76" si="14">+IFERROR(C67/(D5+D36),0)*100</f>
        <v>0</v>
      </c>
      <c r="H67" s="95">
        <f t="shared" ref="H67:H77" si="15">+IFERROR(D67/(E5+E36),0)*100</f>
        <v>0</v>
      </c>
      <c r="I67" s="95">
        <f t="shared" ref="I67:I77" si="16">+IFERROR(E67/(F5+F36),0)*100</f>
        <v>0</v>
      </c>
    </row>
    <row r="68" spans="1:9" x14ac:dyDescent="0.25">
      <c r="A68" s="13"/>
      <c r="B68" s="2"/>
      <c r="C68" s="2"/>
      <c r="D68" s="2"/>
      <c r="E68" s="2"/>
      <c r="F68" s="95">
        <f t="shared" si="13"/>
        <v>0</v>
      </c>
      <c r="G68" s="95">
        <f t="shared" si="14"/>
        <v>0</v>
      </c>
      <c r="H68" s="95">
        <f t="shared" si="15"/>
        <v>0</v>
      </c>
      <c r="I68" s="95">
        <f t="shared" si="16"/>
        <v>0</v>
      </c>
    </row>
    <row r="69" spans="1:9" x14ac:dyDescent="0.25">
      <c r="A69" s="13"/>
      <c r="B69" s="2"/>
      <c r="C69" s="2"/>
      <c r="D69" s="2"/>
      <c r="E69" s="2"/>
      <c r="F69" s="95">
        <f t="shared" si="13"/>
        <v>0</v>
      </c>
      <c r="G69" s="95">
        <f t="shared" si="14"/>
        <v>0</v>
      </c>
      <c r="H69" s="95">
        <f t="shared" si="15"/>
        <v>0</v>
      </c>
      <c r="I69" s="95">
        <f t="shared" si="16"/>
        <v>0</v>
      </c>
    </row>
    <row r="70" spans="1:9" x14ac:dyDescent="0.25">
      <c r="A70" s="13"/>
      <c r="B70" s="2"/>
      <c r="C70" s="2"/>
      <c r="D70" s="2"/>
      <c r="E70" s="2"/>
      <c r="F70" s="95">
        <f t="shared" si="13"/>
        <v>0</v>
      </c>
      <c r="G70" s="95">
        <f t="shared" si="14"/>
        <v>0</v>
      </c>
      <c r="H70" s="95">
        <f t="shared" si="15"/>
        <v>0</v>
      </c>
      <c r="I70" s="95">
        <f t="shared" si="16"/>
        <v>0</v>
      </c>
    </row>
    <row r="71" spans="1:9" x14ac:dyDescent="0.25">
      <c r="A71" s="13"/>
      <c r="B71" s="2"/>
      <c r="C71" s="2"/>
      <c r="D71" s="2"/>
      <c r="E71" s="2"/>
      <c r="F71" s="95">
        <f t="shared" si="13"/>
        <v>0</v>
      </c>
      <c r="G71" s="95">
        <f t="shared" si="14"/>
        <v>0</v>
      </c>
      <c r="H71" s="95">
        <f t="shared" si="15"/>
        <v>0</v>
      </c>
      <c r="I71" s="95">
        <f t="shared" si="16"/>
        <v>0</v>
      </c>
    </row>
    <row r="72" spans="1:9" x14ac:dyDescent="0.25">
      <c r="A72" s="13"/>
      <c r="B72" s="2"/>
      <c r="C72" s="2"/>
      <c r="D72" s="2"/>
      <c r="E72" s="2"/>
      <c r="F72" s="95">
        <f t="shared" si="13"/>
        <v>0</v>
      </c>
      <c r="G72" s="95">
        <f t="shared" si="14"/>
        <v>0</v>
      </c>
      <c r="H72" s="95">
        <f t="shared" si="15"/>
        <v>0</v>
      </c>
      <c r="I72" s="95">
        <f t="shared" si="16"/>
        <v>0</v>
      </c>
    </row>
    <row r="73" spans="1:9" x14ac:dyDescent="0.25">
      <c r="A73" s="13"/>
      <c r="B73" s="2"/>
      <c r="C73" s="2"/>
      <c r="D73" s="2"/>
      <c r="E73" s="2"/>
      <c r="F73" s="95">
        <f t="shared" si="13"/>
        <v>0</v>
      </c>
      <c r="G73" s="95">
        <f t="shared" si="14"/>
        <v>0</v>
      </c>
      <c r="H73" s="95">
        <f t="shared" si="15"/>
        <v>0</v>
      </c>
      <c r="I73" s="95">
        <f t="shared" si="16"/>
        <v>0</v>
      </c>
    </row>
    <row r="74" spans="1:9" x14ac:dyDescent="0.25">
      <c r="A74" s="13"/>
      <c r="B74" s="2"/>
      <c r="C74" s="2"/>
      <c r="D74" s="2"/>
      <c r="E74" s="2"/>
      <c r="F74" s="95">
        <f t="shared" si="13"/>
        <v>0</v>
      </c>
      <c r="G74" s="95">
        <f t="shared" si="14"/>
        <v>0</v>
      </c>
      <c r="H74" s="95">
        <f t="shared" si="15"/>
        <v>0</v>
      </c>
      <c r="I74" s="95">
        <f t="shared" si="16"/>
        <v>0</v>
      </c>
    </row>
    <row r="75" spans="1:9" x14ac:dyDescent="0.25">
      <c r="A75" s="13"/>
      <c r="B75" s="2"/>
      <c r="C75" s="2"/>
      <c r="D75" s="2"/>
      <c r="E75" s="2"/>
      <c r="F75" s="95">
        <f t="shared" si="13"/>
        <v>0</v>
      </c>
      <c r="G75" s="95">
        <f t="shared" si="14"/>
        <v>0</v>
      </c>
      <c r="H75" s="95">
        <f t="shared" si="15"/>
        <v>0</v>
      </c>
      <c r="I75" s="95">
        <f t="shared" si="16"/>
        <v>0</v>
      </c>
    </row>
    <row r="76" spans="1:9" x14ac:dyDescent="0.25">
      <c r="A76" s="13"/>
      <c r="B76" s="2"/>
      <c r="C76" s="2"/>
      <c r="D76" s="2"/>
      <c r="E76" s="2"/>
      <c r="F76" s="95">
        <f t="shared" si="13"/>
        <v>0</v>
      </c>
      <c r="G76" s="95">
        <f t="shared" si="14"/>
        <v>0</v>
      </c>
      <c r="H76" s="95">
        <f t="shared" si="15"/>
        <v>0</v>
      </c>
      <c r="I76" s="95">
        <f t="shared" si="16"/>
        <v>0</v>
      </c>
    </row>
    <row r="77" spans="1:9" x14ac:dyDescent="0.25">
      <c r="A77" s="13"/>
      <c r="B77" s="2"/>
      <c r="C77" s="2"/>
      <c r="D77" s="2"/>
      <c r="E77" s="2"/>
      <c r="F77" s="95">
        <f t="shared" ref="F77:G87" si="17">+IFERROR(B77/(C15+C46),0)*100</f>
        <v>0</v>
      </c>
      <c r="G77" s="95">
        <f t="shared" si="17"/>
        <v>0</v>
      </c>
      <c r="H77" s="95">
        <f t="shared" si="15"/>
        <v>0</v>
      </c>
      <c r="I77" s="95">
        <f t="shared" si="16"/>
        <v>0</v>
      </c>
    </row>
    <row r="78" spans="1:9" x14ac:dyDescent="0.25">
      <c r="A78" s="13"/>
      <c r="B78" s="2"/>
      <c r="C78" s="2"/>
      <c r="D78" s="2"/>
      <c r="E78" s="2"/>
      <c r="F78" s="95">
        <f t="shared" si="17"/>
        <v>0</v>
      </c>
      <c r="G78" s="95">
        <f t="shared" si="17"/>
        <v>0</v>
      </c>
      <c r="H78" s="95">
        <f t="shared" ref="H78:H93" si="18">+IFERROR(D78/(E16+E47),0)*100</f>
        <v>0</v>
      </c>
      <c r="I78" s="95">
        <f t="shared" ref="I78:I93" si="19">+IFERROR(E78/(F16+F47),0)*100</f>
        <v>0</v>
      </c>
    </row>
    <row r="79" spans="1:9" x14ac:dyDescent="0.25">
      <c r="A79" s="13"/>
      <c r="B79" s="2"/>
      <c r="C79" s="2"/>
      <c r="D79" s="2"/>
      <c r="E79" s="2"/>
      <c r="F79" s="95">
        <f t="shared" si="17"/>
        <v>0</v>
      </c>
      <c r="G79" s="95">
        <f t="shared" si="17"/>
        <v>0</v>
      </c>
      <c r="H79" s="95">
        <f t="shared" si="18"/>
        <v>0</v>
      </c>
      <c r="I79" s="95">
        <f t="shared" si="19"/>
        <v>0</v>
      </c>
    </row>
    <row r="80" spans="1:9" x14ac:dyDescent="0.25">
      <c r="A80" s="13"/>
      <c r="B80" s="2"/>
      <c r="C80" s="2"/>
      <c r="D80" s="2"/>
      <c r="E80" s="2"/>
      <c r="F80" s="95">
        <f t="shared" si="17"/>
        <v>0</v>
      </c>
      <c r="G80" s="95">
        <f t="shared" si="17"/>
        <v>0</v>
      </c>
      <c r="H80" s="95">
        <f t="shared" si="18"/>
        <v>0</v>
      </c>
      <c r="I80" s="95">
        <f t="shared" si="19"/>
        <v>0</v>
      </c>
    </row>
    <row r="81" spans="1:9" x14ac:dyDescent="0.25">
      <c r="A81" s="13"/>
      <c r="B81" s="2"/>
      <c r="C81" s="2"/>
      <c r="D81" s="2"/>
      <c r="E81" s="2"/>
      <c r="F81" s="95">
        <f t="shared" si="17"/>
        <v>0</v>
      </c>
      <c r="G81" s="95">
        <f t="shared" si="17"/>
        <v>0</v>
      </c>
      <c r="H81" s="95">
        <f t="shared" si="18"/>
        <v>0</v>
      </c>
      <c r="I81" s="95">
        <f t="shared" si="19"/>
        <v>0</v>
      </c>
    </row>
    <row r="82" spans="1:9" x14ac:dyDescent="0.25">
      <c r="A82" s="13"/>
      <c r="B82" s="2"/>
      <c r="C82" s="2"/>
      <c r="D82" s="2"/>
      <c r="E82" s="2"/>
      <c r="F82" s="95">
        <f t="shared" si="17"/>
        <v>0</v>
      </c>
      <c r="G82" s="95">
        <f t="shared" si="17"/>
        <v>0</v>
      </c>
      <c r="H82" s="95">
        <f t="shared" si="18"/>
        <v>0</v>
      </c>
      <c r="I82" s="95">
        <f t="shared" si="19"/>
        <v>0</v>
      </c>
    </row>
    <row r="83" spans="1:9" x14ac:dyDescent="0.25">
      <c r="A83" s="13"/>
      <c r="B83" s="2"/>
      <c r="C83" s="2"/>
      <c r="D83" s="2"/>
      <c r="E83" s="2"/>
      <c r="F83" s="95">
        <f t="shared" si="17"/>
        <v>0</v>
      </c>
      <c r="G83" s="95">
        <f t="shared" si="17"/>
        <v>0</v>
      </c>
      <c r="H83" s="95">
        <f t="shared" si="18"/>
        <v>0</v>
      </c>
      <c r="I83" s="95">
        <f t="shared" si="19"/>
        <v>0</v>
      </c>
    </row>
    <row r="84" spans="1:9" x14ac:dyDescent="0.25">
      <c r="A84" s="13"/>
      <c r="B84" s="2"/>
      <c r="C84" s="2"/>
      <c r="D84" s="2"/>
      <c r="E84" s="2"/>
      <c r="F84" s="95">
        <f t="shared" si="17"/>
        <v>0</v>
      </c>
      <c r="G84" s="95">
        <f t="shared" si="17"/>
        <v>0</v>
      </c>
      <c r="H84" s="95">
        <f t="shared" si="18"/>
        <v>0</v>
      </c>
      <c r="I84" s="95">
        <f t="shared" si="19"/>
        <v>0</v>
      </c>
    </row>
    <row r="85" spans="1:9" x14ac:dyDescent="0.25">
      <c r="A85" s="13"/>
      <c r="B85" s="2"/>
      <c r="C85" s="2"/>
      <c r="D85" s="2"/>
      <c r="E85" s="2"/>
      <c r="F85" s="95">
        <f t="shared" si="17"/>
        <v>0</v>
      </c>
      <c r="G85" s="95">
        <f t="shared" si="17"/>
        <v>0</v>
      </c>
      <c r="H85" s="95">
        <f t="shared" si="18"/>
        <v>0</v>
      </c>
      <c r="I85" s="95">
        <f t="shared" si="19"/>
        <v>0</v>
      </c>
    </row>
    <row r="86" spans="1:9" x14ac:dyDescent="0.25">
      <c r="A86" s="13"/>
      <c r="B86" s="2"/>
      <c r="C86" s="2"/>
      <c r="D86" s="2"/>
      <c r="E86" s="2"/>
      <c r="F86" s="95">
        <f t="shared" si="17"/>
        <v>0</v>
      </c>
      <c r="G86" s="95">
        <f t="shared" si="17"/>
        <v>0</v>
      </c>
      <c r="H86" s="95">
        <f t="shared" si="18"/>
        <v>0</v>
      </c>
      <c r="I86" s="95">
        <f t="shared" si="19"/>
        <v>0</v>
      </c>
    </row>
    <row r="87" spans="1:9" x14ac:dyDescent="0.25">
      <c r="A87" s="13"/>
      <c r="B87" s="2"/>
      <c r="C87" s="2"/>
      <c r="D87" s="2"/>
      <c r="E87" s="2"/>
      <c r="F87" s="95">
        <f t="shared" si="17"/>
        <v>0</v>
      </c>
      <c r="G87" s="95">
        <f t="shared" si="17"/>
        <v>0</v>
      </c>
      <c r="H87" s="95">
        <f t="shared" si="18"/>
        <v>0</v>
      </c>
      <c r="I87" s="95">
        <f t="shared" si="19"/>
        <v>0</v>
      </c>
    </row>
    <row r="88" spans="1:9" x14ac:dyDescent="0.25">
      <c r="A88" s="13"/>
      <c r="B88" s="2"/>
      <c r="C88" s="2"/>
      <c r="D88" s="2"/>
      <c r="E88" s="2"/>
      <c r="F88" s="95">
        <f t="shared" ref="F88:G92" si="20">+IFERROR(B88/(C26+C57),0)*100</f>
        <v>0</v>
      </c>
      <c r="G88" s="95">
        <f t="shared" si="20"/>
        <v>0</v>
      </c>
      <c r="H88" s="95">
        <f t="shared" si="18"/>
        <v>0</v>
      </c>
      <c r="I88" s="95">
        <f t="shared" si="19"/>
        <v>0</v>
      </c>
    </row>
    <row r="89" spans="1:9" x14ac:dyDescent="0.25">
      <c r="A89" s="13"/>
      <c r="B89" s="2"/>
      <c r="C89" s="2"/>
      <c r="D89" s="2"/>
      <c r="E89" s="2"/>
      <c r="F89" s="95">
        <f t="shared" si="20"/>
        <v>0</v>
      </c>
      <c r="G89" s="95">
        <f t="shared" si="20"/>
        <v>0</v>
      </c>
      <c r="H89" s="95">
        <f t="shared" si="18"/>
        <v>0</v>
      </c>
      <c r="I89" s="95">
        <f t="shared" si="19"/>
        <v>0</v>
      </c>
    </row>
    <row r="90" spans="1:9" x14ac:dyDescent="0.25">
      <c r="A90" s="13"/>
      <c r="B90" s="2"/>
      <c r="C90" s="2"/>
      <c r="D90" s="2"/>
      <c r="E90" s="2"/>
      <c r="F90" s="95">
        <f t="shared" si="20"/>
        <v>0</v>
      </c>
      <c r="G90" s="95">
        <f t="shared" si="20"/>
        <v>0</v>
      </c>
      <c r="H90" s="95">
        <f t="shared" si="18"/>
        <v>0</v>
      </c>
      <c r="I90" s="95">
        <f t="shared" si="19"/>
        <v>0</v>
      </c>
    </row>
    <row r="91" spans="1:9" x14ac:dyDescent="0.25">
      <c r="A91" s="13"/>
      <c r="B91" s="2"/>
      <c r="C91" s="2"/>
      <c r="D91" s="2"/>
      <c r="E91" s="2"/>
      <c r="F91" s="95">
        <f t="shared" si="20"/>
        <v>0</v>
      </c>
      <c r="G91" s="95">
        <f t="shared" si="20"/>
        <v>0</v>
      </c>
      <c r="H91" s="95">
        <f t="shared" si="18"/>
        <v>0</v>
      </c>
      <c r="I91" s="95">
        <f t="shared" si="19"/>
        <v>0</v>
      </c>
    </row>
    <row r="92" spans="1:9" x14ac:dyDescent="0.25">
      <c r="A92" s="30"/>
      <c r="B92" s="2"/>
      <c r="C92" s="2"/>
      <c r="D92" s="2"/>
      <c r="E92" s="2"/>
      <c r="F92" s="95">
        <f t="shared" si="20"/>
        <v>0</v>
      </c>
      <c r="G92" s="95">
        <f t="shared" si="20"/>
        <v>0</v>
      </c>
      <c r="H92" s="95">
        <f t="shared" si="18"/>
        <v>0</v>
      </c>
      <c r="I92" s="95">
        <f t="shared" si="19"/>
        <v>0</v>
      </c>
    </row>
    <row r="93" spans="1:9" x14ac:dyDescent="0.25">
      <c r="A93" s="91" t="s">
        <v>31</v>
      </c>
      <c r="B93" s="36">
        <f>+SUM(B66:B92)</f>
        <v>0</v>
      </c>
      <c r="C93" s="36">
        <f>+SUM(C66:C92)</f>
        <v>0</v>
      </c>
      <c r="D93" s="36">
        <f>+SUM(D66:D92)</f>
        <v>0</v>
      </c>
      <c r="E93" s="36">
        <f>+SUM(E66:E92)</f>
        <v>0</v>
      </c>
      <c r="F93" s="95">
        <f>+IFERROR(B93/(C31+C62),0)*100</f>
        <v>0</v>
      </c>
      <c r="G93" s="95">
        <f>+IFERROR(C93/(D31+D62),0)*100</f>
        <v>0</v>
      </c>
      <c r="H93" s="95">
        <f t="shared" si="18"/>
        <v>0</v>
      </c>
      <c r="I93" s="95">
        <f t="shared" si="19"/>
        <v>0</v>
      </c>
    </row>
    <row r="94" spans="1:9" x14ac:dyDescent="0.25">
      <c r="A94" s="16"/>
    </row>
  </sheetData>
  <mergeCells count="3">
    <mergeCell ref="A2:J2"/>
    <mergeCell ref="A33:J33"/>
    <mergeCell ref="A1:J1"/>
  </mergeCells>
  <phoneticPr fontId="2" type="noConversion"/>
  <pageMargins left="0.75" right="0.75" top="0.17" bottom="0.17" header="0.17" footer="0.17"/>
  <pageSetup paperSize="9" scale="96" orientation="landscape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32"/>
  <sheetViews>
    <sheetView view="pageBreakPreview" topLeftCell="A103" zoomScaleNormal="100" zoomScaleSheetLayoutView="100" workbookViewId="0">
      <selection activeCell="F13" sqref="F13"/>
    </sheetView>
  </sheetViews>
  <sheetFormatPr defaultRowHeight="15.75" x14ac:dyDescent="0.25"/>
  <cols>
    <col min="1" max="1" width="24.125" customWidth="1"/>
    <col min="2" max="10" width="10.625" customWidth="1"/>
  </cols>
  <sheetData>
    <row r="1" spans="1:10" ht="20.25" x14ac:dyDescent="0.3">
      <c r="A1" s="306" t="s">
        <v>265</v>
      </c>
      <c r="B1" s="306"/>
      <c r="C1" s="306"/>
      <c r="D1" s="306"/>
      <c r="E1" s="306"/>
      <c r="F1" s="306"/>
      <c r="G1" s="306"/>
      <c r="H1" s="306"/>
      <c r="I1" s="306"/>
      <c r="J1" s="306"/>
    </row>
    <row r="2" spans="1:10" ht="16.5" thickBot="1" x14ac:dyDescent="0.3">
      <c r="A2" s="324" t="s">
        <v>29</v>
      </c>
      <c r="B2" s="324"/>
      <c r="C2" s="324"/>
      <c r="D2" s="324"/>
      <c r="E2" s="324"/>
      <c r="F2" s="324"/>
      <c r="G2" s="324"/>
      <c r="H2" s="324"/>
      <c r="I2" s="324"/>
      <c r="J2" s="324"/>
    </row>
    <row r="3" spans="1:10" ht="32.25" thickBot="1" x14ac:dyDescent="0.3">
      <c r="A3" s="51" t="s">
        <v>64</v>
      </c>
      <c r="B3" s="52" t="s">
        <v>65</v>
      </c>
      <c r="C3" s="52" t="s">
        <v>66</v>
      </c>
      <c r="D3" s="53" t="s">
        <v>67</v>
      </c>
      <c r="E3" s="53" t="s">
        <v>68</v>
      </c>
      <c r="F3" s="53" t="s">
        <v>69</v>
      </c>
      <c r="G3" s="54" t="s">
        <v>70</v>
      </c>
      <c r="H3" s="54" t="s">
        <v>71</v>
      </c>
      <c r="I3" s="54" t="s">
        <v>72</v>
      </c>
      <c r="J3" s="55" t="s">
        <v>73</v>
      </c>
    </row>
    <row r="4" spans="1:10" x14ac:dyDescent="0.25">
      <c r="A4" s="44"/>
      <c r="B4" s="48"/>
      <c r="C4" s="48"/>
      <c r="D4" s="48"/>
      <c r="E4" s="48"/>
      <c r="F4" s="48"/>
      <c r="G4" s="92">
        <f>IFERROR(C4/B4,0)</f>
        <v>0</v>
      </c>
      <c r="H4" s="92">
        <f>IFERROR(E4/D4,0)</f>
        <v>0</v>
      </c>
      <c r="I4" s="92">
        <f>IFERROR(F4/E4,0)</f>
        <v>0</v>
      </c>
      <c r="J4" s="92">
        <f>IFERROR(F4/B4,0)</f>
        <v>0</v>
      </c>
    </row>
    <row r="5" spans="1:10" x14ac:dyDescent="0.25">
      <c r="A5" s="13"/>
      <c r="B5" s="2"/>
      <c r="C5" s="2"/>
      <c r="D5" s="2"/>
      <c r="E5" s="2"/>
      <c r="F5" s="2"/>
      <c r="G5" s="93">
        <f t="shared" ref="G5:G27" si="0">IFERROR(C5/B5,0)</f>
        <v>0</v>
      </c>
      <c r="H5" s="93">
        <f t="shared" ref="H5:H27" si="1">IFERROR(E5/D5,0)</f>
        <v>0</v>
      </c>
      <c r="I5" s="93">
        <f t="shared" ref="I5:I27" si="2">IFERROR(F5/E5,0)</f>
        <v>0</v>
      </c>
      <c r="J5" s="93">
        <f t="shared" ref="J5:J27" si="3">IFERROR(F5/B5,0)</f>
        <v>0</v>
      </c>
    </row>
    <row r="6" spans="1:10" x14ac:dyDescent="0.25">
      <c r="A6" s="13"/>
      <c r="B6" s="2"/>
      <c r="C6" s="2"/>
      <c r="D6" s="2"/>
      <c r="E6" s="2"/>
      <c r="F6" s="2"/>
      <c r="G6" s="93">
        <f t="shared" si="0"/>
        <v>0</v>
      </c>
      <c r="H6" s="93">
        <f t="shared" si="1"/>
        <v>0</v>
      </c>
      <c r="I6" s="93">
        <f t="shared" si="2"/>
        <v>0</v>
      </c>
      <c r="J6" s="93">
        <f t="shared" si="3"/>
        <v>0</v>
      </c>
    </row>
    <row r="7" spans="1:10" x14ac:dyDescent="0.25">
      <c r="A7" s="13"/>
      <c r="B7" s="2"/>
      <c r="C7" s="2"/>
      <c r="D7" s="2"/>
      <c r="E7" s="2"/>
      <c r="F7" s="2"/>
      <c r="G7" s="93">
        <f t="shared" si="0"/>
        <v>0</v>
      </c>
      <c r="H7" s="93">
        <f t="shared" si="1"/>
        <v>0</v>
      </c>
      <c r="I7" s="93">
        <f t="shared" si="2"/>
        <v>0</v>
      </c>
      <c r="J7" s="93">
        <f t="shared" si="3"/>
        <v>0</v>
      </c>
    </row>
    <row r="8" spans="1:10" x14ac:dyDescent="0.25">
      <c r="A8" s="13"/>
      <c r="B8" s="2"/>
      <c r="C8" s="2"/>
      <c r="D8" s="2"/>
      <c r="E8" s="2"/>
      <c r="F8" s="2"/>
      <c r="G8" s="93">
        <f t="shared" si="0"/>
        <v>0</v>
      </c>
      <c r="H8" s="93">
        <f t="shared" si="1"/>
        <v>0</v>
      </c>
      <c r="I8" s="93">
        <f t="shared" si="2"/>
        <v>0</v>
      </c>
      <c r="J8" s="93">
        <f t="shared" si="3"/>
        <v>0</v>
      </c>
    </row>
    <row r="9" spans="1:10" x14ac:dyDescent="0.25">
      <c r="A9" s="13"/>
      <c r="B9" s="2"/>
      <c r="C9" s="2"/>
      <c r="D9" s="2"/>
      <c r="E9" s="2"/>
      <c r="F9" s="2"/>
      <c r="G9" s="93">
        <f t="shared" si="0"/>
        <v>0</v>
      </c>
      <c r="H9" s="93">
        <f t="shared" si="1"/>
        <v>0</v>
      </c>
      <c r="I9" s="93">
        <f t="shared" si="2"/>
        <v>0</v>
      </c>
      <c r="J9" s="93">
        <f t="shared" si="3"/>
        <v>0</v>
      </c>
    </row>
    <row r="10" spans="1:10" x14ac:dyDescent="0.25">
      <c r="A10" s="13"/>
      <c r="B10" s="2"/>
      <c r="C10" s="2"/>
      <c r="D10" s="2"/>
      <c r="E10" s="2"/>
      <c r="F10" s="2"/>
      <c r="G10" s="93">
        <f t="shared" si="0"/>
        <v>0</v>
      </c>
      <c r="H10" s="93">
        <f t="shared" si="1"/>
        <v>0</v>
      </c>
      <c r="I10" s="93">
        <f t="shared" si="2"/>
        <v>0</v>
      </c>
      <c r="J10" s="93">
        <f t="shared" si="3"/>
        <v>0</v>
      </c>
    </row>
    <row r="11" spans="1:10" x14ac:dyDescent="0.25">
      <c r="A11" s="13"/>
      <c r="B11" s="2"/>
      <c r="C11" s="2"/>
      <c r="D11" s="2"/>
      <c r="E11" s="2"/>
      <c r="F11" s="2"/>
      <c r="G11" s="93">
        <f t="shared" si="0"/>
        <v>0</v>
      </c>
      <c r="H11" s="93">
        <f t="shared" si="1"/>
        <v>0</v>
      </c>
      <c r="I11" s="93">
        <f t="shared" si="2"/>
        <v>0</v>
      </c>
      <c r="J11" s="93">
        <f t="shared" si="3"/>
        <v>0</v>
      </c>
    </row>
    <row r="12" spans="1:10" x14ac:dyDescent="0.25">
      <c r="A12" s="13"/>
      <c r="B12" s="39"/>
      <c r="C12" s="39"/>
      <c r="D12" s="39"/>
      <c r="E12" s="39"/>
      <c r="F12" s="39"/>
      <c r="G12" s="93">
        <f t="shared" si="0"/>
        <v>0</v>
      </c>
      <c r="H12" s="93">
        <f t="shared" si="1"/>
        <v>0</v>
      </c>
      <c r="I12" s="93">
        <f t="shared" si="2"/>
        <v>0</v>
      </c>
      <c r="J12" s="93">
        <f t="shared" si="3"/>
        <v>0</v>
      </c>
    </row>
    <row r="13" spans="1:10" x14ac:dyDescent="0.25">
      <c r="A13" s="13"/>
      <c r="B13" s="30"/>
      <c r="C13" s="30"/>
      <c r="D13" s="39"/>
      <c r="E13" s="39"/>
      <c r="F13" s="39"/>
      <c r="G13" s="93">
        <f t="shared" si="0"/>
        <v>0</v>
      </c>
      <c r="H13" s="93">
        <f t="shared" si="1"/>
        <v>0</v>
      </c>
      <c r="I13" s="93">
        <f t="shared" si="2"/>
        <v>0</v>
      </c>
      <c r="J13" s="93">
        <f t="shared" si="3"/>
        <v>0</v>
      </c>
    </row>
    <row r="14" spans="1:10" x14ac:dyDescent="0.25">
      <c r="A14" s="13"/>
      <c r="B14" s="2"/>
      <c r="C14" s="2"/>
      <c r="D14" s="2"/>
      <c r="E14" s="2"/>
      <c r="F14" s="2"/>
      <c r="G14" s="93">
        <f t="shared" si="0"/>
        <v>0</v>
      </c>
      <c r="H14" s="93">
        <f t="shared" si="1"/>
        <v>0</v>
      </c>
      <c r="I14" s="93">
        <f t="shared" si="2"/>
        <v>0</v>
      </c>
      <c r="J14" s="93">
        <f t="shared" si="3"/>
        <v>0</v>
      </c>
    </row>
    <row r="15" spans="1:10" x14ac:dyDescent="0.25">
      <c r="A15" s="13"/>
      <c r="B15" s="2"/>
      <c r="C15" s="2"/>
      <c r="D15" s="2"/>
      <c r="E15" s="2"/>
      <c r="F15" s="2"/>
      <c r="G15" s="93">
        <f t="shared" si="0"/>
        <v>0</v>
      </c>
      <c r="H15" s="93">
        <f t="shared" si="1"/>
        <v>0</v>
      </c>
      <c r="I15" s="93">
        <f t="shared" si="2"/>
        <v>0</v>
      </c>
      <c r="J15" s="93">
        <f t="shared" si="3"/>
        <v>0</v>
      </c>
    </row>
    <row r="16" spans="1:10" x14ac:dyDescent="0.25">
      <c r="A16" s="13"/>
      <c r="B16" s="2"/>
      <c r="C16" s="2"/>
      <c r="D16" s="2"/>
      <c r="E16" s="2"/>
      <c r="F16" s="2"/>
      <c r="G16" s="93">
        <f t="shared" si="0"/>
        <v>0</v>
      </c>
      <c r="H16" s="93">
        <f t="shared" si="1"/>
        <v>0</v>
      </c>
      <c r="I16" s="93">
        <f t="shared" si="2"/>
        <v>0</v>
      </c>
      <c r="J16" s="93">
        <f t="shared" si="3"/>
        <v>0</v>
      </c>
    </row>
    <row r="17" spans="1:10" x14ac:dyDescent="0.25">
      <c r="A17" s="13"/>
      <c r="B17" s="2"/>
      <c r="C17" s="2"/>
      <c r="D17" s="2"/>
      <c r="E17" s="2"/>
      <c r="F17" s="2"/>
      <c r="G17" s="93">
        <f t="shared" si="0"/>
        <v>0</v>
      </c>
      <c r="H17" s="93">
        <f t="shared" si="1"/>
        <v>0</v>
      </c>
      <c r="I17" s="93">
        <f t="shared" si="2"/>
        <v>0</v>
      </c>
      <c r="J17" s="93">
        <f t="shared" si="3"/>
        <v>0</v>
      </c>
    </row>
    <row r="18" spans="1:10" x14ac:dyDescent="0.25">
      <c r="A18" s="13"/>
      <c r="B18" s="2"/>
      <c r="C18" s="2"/>
      <c r="D18" s="2"/>
      <c r="E18" s="2"/>
      <c r="F18" s="2"/>
      <c r="G18" s="93">
        <f t="shared" si="0"/>
        <v>0</v>
      </c>
      <c r="H18" s="93">
        <f t="shared" si="1"/>
        <v>0</v>
      </c>
      <c r="I18" s="93">
        <f t="shared" si="2"/>
        <v>0</v>
      </c>
      <c r="J18" s="93">
        <f t="shared" si="3"/>
        <v>0</v>
      </c>
    </row>
    <row r="19" spans="1:10" x14ac:dyDescent="0.25">
      <c r="A19" s="13"/>
      <c r="B19" s="2"/>
      <c r="C19" s="2"/>
      <c r="D19" s="2"/>
      <c r="E19" s="2"/>
      <c r="F19" s="2"/>
      <c r="G19" s="93">
        <f t="shared" si="0"/>
        <v>0</v>
      </c>
      <c r="H19" s="93">
        <f t="shared" si="1"/>
        <v>0</v>
      </c>
      <c r="I19" s="93">
        <f t="shared" si="2"/>
        <v>0</v>
      </c>
      <c r="J19" s="93">
        <f t="shared" si="3"/>
        <v>0</v>
      </c>
    </row>
    <row r="20" spans="1:10" x14ac:dyDescent="0.25">
      <c r="A20" s="13"/>
      <c r="B20" s="2"/>
      <c r="C20" s="2"/>
      <c r="D20" s="2"/>
      <c r="E20" s="2"/>
      <c r="F20" s="2"/>
      <c r="G20" s="93">
        <f t="shared" si="0"/>
        <v>0</v>
      </c>
      <c r="H20" s="93">
        <f t="shared" si="1"/>
        <v>0</v>
      </c>
      <c r="I20" s="93">
        <f t="shared" si="2"/>
        <v>0</v>
      </c>
      <c r="J20" s="93">
        <f t="shared" si="3"/>
        <v>0</v>
      </c>
    </row>
    <row r="21" spans="1:10" x14ac:dyDescent="0.25">
      <c r="A21" s="13"/>
      <c r="B21" s="2"/>
      <c r="C21" s="2"/>
      <c r="D21" s="2"/>
      <c r="E21" s="2"/>
      <c r="F21" s="2"/>
      <c r="G21" s="93">
        <f t="shared" si="0"/>
        <v>0</v>
      </c>
      <c r="H21" s="93">
        <f t="shared" si="1"/>
        <v>0</v>
      </c>
      <c r="I21" s="93">
        <f t="shared" si="2"/>
        <v>0</v>
      </c>
      <c r="J21" s="93">
        <f t="shared" si="3"/>
        <v>0</v>
      </c>
    </row>
    <row r="22" spans="1:10" x14ac:dyDescent="0.25">
      <c r="A22" s="13"/>
      <c r="B22" s="2"/>
      <c r="C22" s="2"/>
      <c r="D22" s="2"/>
      <c r="E22" s="2"/>
      <c r="F22" s="2"/>
      <c r="G22" s="93">
        <f t="shared" si="0"/>
        <v>0</v>
      </c>
      <c r="H22" s="93">
        <f t="shared" si="1"/>
        <v>0</v>
      </c>
      <c r="I22" s="93">
        <f t="shared" si="2"/>
        <v>0</v>
      </c>
      <c r="J22" s="93">
        <f t="shared" si="3"/>
        <v>0</v>
      </c>
    </row>
    <row r="23" spans="1:10" x14ac:dyDescent="0.25">
      <c r="A23" s="13"/>
      <c r="B23" s="2"/>
      <c r="C23" s="2"/>
      <c r="D23" s="2"/>
      <c r="E23" s="2"/>
      <c r="F23" s="2"/>
      <c r="G23" s="93">
        <f t="shared" si="0"/>
        <v>0</v>
      </c>
      <c r="H23" s="93">
        <f t="shared" si="1"/>
        <v>0</v>
      </c>
      <c r="I23" s="93">
        <f t="shared" si="2"/>
        <v>0</v>
      </c>
      <c r="J23" s="93">
        <f t="shared" si="3"/>
        <v>0</v>
      </c>
    </row>
    <row r="24" spans="1:10" x14ac:dyDescent="0.25">
      <c r="A24" s="13"/>
      <c r="B24" s="2"/>
      <c r="C24" s="2"/>
      <c r="D24" s="2"/>
      <c r="E24" s="2"/>
      <c r="F24" s="2"/>
      <c r="G24" s="93">
        <f t="shared" si="0"/>
        <v>0</v>
      </c>
      <c r="H24" s="93">
        <f t="shared" si="1"/>
        <v>0</v>
      </c>
      <c r="I24" s="93">
        <f t="shared" si="2"/>
        <v>0</v>
      </c>
      <c r="J24" s="93">
        <f t="shared" si="3"/>
        <v>0</v>
      </c>
    </row>
    <row r="25" spans="1:10" x14ac:dyDescent="0.25">
      <c r="A25" s="13"/>
      <c r="B25" s="2"/>
      <c r="C25" s="2"/>
      <c r="D25" s="2"/>
      <c r="E25" s="2"/>
      <c r="F25" s="2"/>
      <c r="G25" s="93">
        <f t="shared" si="0"/>
        <v>0</v>
      </c>
      <c r="H25" s="93">
        <f t="shared" si="1"/>
        <v>0</v>
      </c>
      <c r="I25" s="93">
        <f t="shared" si="2"/>
        <v>0</v>
      </c>
      <c r="J25" s="93">
        <f t="shared" si="3"/>
        <v>0</v>
      </c>
    </row>
    <row r="26" spans="1:10" x14ac:dyDescent="0.25">
      <c r="A26" s="13"/>
      <c r="B26" s="2"/>
      <c r="C26" s="2"/>
      <c r="D26" s="2"/>
      <c r="E26" s="2"/>
      <c r="F26" s="2"/>
      <c r="G26" s="93">
        <f t="shared" si="0"/>
        <v>0</v>
      </c>
      <c r="H26" s="93">
        <f t="shared" si="1"/>
        <v>0</v>
      </c>
      <c r="I26" s="93">
        <f t="shared" si="2"/>
        <v>0</v>
      </c>
      <c r="J26" s="93">
        <f t="shared" si="3"/>
        <v>0</v>
      </c>
    </row>
    <row r="27" spans="1:10" x14ac:dyDescent="0.25">
      <c r="A27" s="13"/>
      <c r="B27" s="2"/>
      <c r="C27" s="2"/>
      <c r="D27" s="2"/>
      <c r="E27" s="2"/>
      <c r="F27" s="2"/>
      <c r="G27" s="93">
        <f t="shared" si="0"/>
        <v>0</v>
      </c>
      <c r="H27" s="93">
        <f t="shared" si="1"/>
        <v>0</v>
      </c>
      <c r="I27" s="93">
        <f t="shared" si="2"/>
        <v>0</v>
      </c>
      <c r="J27" s="93">
        <f t="shared" si="3"/>
        <v>0</v>
      </c>
    </row>
    <row r="28" spans="1:10" x14ac:dyDescent="0.25">
      <c r="A28" s="13"/>
      <c r="B28" s="2"/>
      <c r="C28" s="2"/>
      <c r="D28" s="2"/>
      <c r="E28" s="2"/>
      <c r="F28" s="2"/>
      <c r="G28" s="93">
        <f>IFERROR(C28/B28,0)</f>
        <v>0</v>
      </c>
      <c r="H28" s="93">
        <f t="shared" ref="H28:I31" si="4">IFERROR(E28/D28,0)</f>
        <v>0</v>
      </c>
      <c r="I28" s="93">
        <f t="shared" si="4"/>
        <v>0</v>
      </c>
      <c r="J28" s="93">
        <f>IFERROR(F28/B28,0)</f>
        <v>0</v>
      </c>
    </row>
    <row r="29" spans="1:10" x14ac:dyDescent="0.25">
      <c r="A29" s="13"/>
      <c r="B29" s="2"/>
      <c r="C29" s="2"/>
      <c r="D29" s="2"/>
      <c r="E29" s="2"/>
      <c r="F29" s="2"/>
      <c r="G29" s="93">
        <f>IFERROR(C29/B29,0)</f>
        <v>0</v>
      </c>
      <c r="H29" s="93">
        <f t="shared" si="4"/>
        <v>0</v>
      </c>
      <c r="I29" s="93">
        <f t="shared" si="4"/>
        <v>0</v>
      </c>
      <c r="J29" s="93">
        <f>IFERROR(F29/B29,0)</f>
        <v>0</v>
      </c>
    </row>
    <row r="30" spans="1:10" x14ac:dyDescent="0.25">
      <c r="A30" s="30"/>
      <c r="B30" s="39"/>
      <c r="C30" s="39"/>
      <c r="D30" s="39"/>
      <c r="E30" s="39"/>
      <c r="F30" s="39"/>
      <c r="G30" s="93">
        <f>IFERROR(C30/B30,0)</f>
        <v>0</v>
      </c>
      <c r="H30" s="93">
        <f t="shared" si="4"/>
        <v>0</v>
      </c>
      <c r="I30" s="93">
        <f t="shared" si="4"/>
        <v>0</v>
      </c>
      <c r="J30" s="93">
        <f>IFERROR(F30/B30,0)</f>
        <v>0</v>
      </c>
    </row>
    <row r="31" spans="1:10" x14ac:dyDescent="0.25">
      <c r="A31" s="91" t="s">
        <v>31</v>
      </c>
      <c r="B31" s="37">
        <f>SUM(B4:B30)</f>
        <v>0</v>
      </c>
      <c r="C31" s="37">
        <f>SUM(C4:C30)</f>
        <v>0</v>
      </c>
      <c r="D31" s="37">
        <f>SUM(D4:D30)</f>
        <v>0</v>
      </c>
      <c r="E31" s="37">
        <f>SUM(E4:E30)</f>
        <v>0</v>
      </c>
      <c r="F31" s="37">
        <f>SUM(F4:F30)</f>
        <v>0</v>
      </c>
      <c r="G31" s="93">
        <f>IFERROR(C31/B31,0)</f>
        <v>0</v>
      </c>
      <c r="H31" s="93">
        <f t="shared" si="4"/>
        <v>0</v>
      </c>
      <c r="I31" s="93">
        <f t="shared" si="4"/>
        <v>0</v>
      </c>
      <c r="J31" s="93">
        <f>IFERROR(F31/B31,0)</f>
        <v>0</v>
      </c>
    </row>
    <row r="32" spans="1:10" x14ac:dyDescent="0.25">
      <c r="A32" s="1"/>
    </row>
    <row r="33" spans="1:10" ht="16.5" thickBot="1" x14ac:dyDescent="0.3">
      <c r="A33" s="324" t="s">
        <v>30</v>
      </c>
      <c r="B33" s="325"/>
      <c r="C33" s="325"/>
      <c r="D33" s="325"/>
      <c r="E33" s="325"/>
      <c r="F33" s="325"/>
      <c r="G33" s="325"/>
      <c r="H33" s="325"/>
      <c r="I33" s="325"/>
      <c r="J33" s="325"/>
    </row>
    <row r="34" spans="1:10" ht="32.25" thickBot="1" x14ac:dyDescent="0.3">
      <c r="A34" s="51" t="s">
        <v>64</v>
      </c>
      <c r="B34" s="52" t="s">
        <v>65</v>
      </c>
      <c r="C34" s="52" t="s">
        <v>66</v>
      </c>
      <c r="D34" s="53" t="s">
        <v>67</v>
      </c>
      <c r="E34" s="53" t="s">
        <v>68</v>
      </c>
      <c r="F34" s="53" t="s">
        <v>69</v>
      </c>
      <c r="G34" s="54" t="s">
        <v>70</v>
      </c>
      <c r="H34" s="54" t="s">
        <v>71</v>
      </c>
      <c r="I34" s="54" t="s">
        <v>72</v>
      </c>
      <c r="J34" s="55" t="s">
        <v>73</v>
      </c>
    </row>
    <row r="35" spans="1:10" x14ac:dyDescent="0.25">
      <c r="A35" s="44"/>
      <c r="B35" s="48"/>
      <c r="C35" s="48">
        <v>6</v>
      </c>
      <c r="D35" s="48"/>
      <c r="E35" s="48"/>
      <c r="F35" s="48"/>
      <c r="G35" s="92">
        <f>IFERROR(C35/B35,0)</f>
        <v>0</v>
      </c>
      <c r="H35" s="92">
        <f>IFERROR(E35/D35,0)</f>
        <v>0</v>
      </c>
      <c r="I35" s="92">
        <f>IFERROR(F35/E35,0)</f>
        <v>0</v>
      </c>
      <c r="J35" s="92">
        <f>IFERROR(F35/B35,0)</f>
        <v>0</v>
      </c>
    </row>
    <row r="36" spans="1:10" x14ac:dyDescent="0.25">
      <c r="A36" s="13"/>
      <c r="B36" s="2"/>
      <c r="C36" s="2"/>
      <c r="D36" s="2"/>
      <c r="E36" s="2"/>
      <c r="F36" s="2"/>
      <c r="G36" s="93">
        <f t="shared" ref="G36:G47" si="5">IFERROR(C36/B36,0)</f>
        <v>0</v>
      </c>
      <c r="H36" s="93">
        <f t="shared" ref="H36:H47" si="6">IFERROR(E36/D36,0)</f>
        <v>0</v>
      </c>
      <c r="I36" s="93">
        <f t="shared" ref="I36:I47" si="7">IFERROR(F36/E36,0)</f>
        <v>0</v>
      </c>
      <c r="J36" s="93">
        <f t="shared" ref="J36:J47" si="8">IFERROR(F36/B36,0)</f>
        <v>0</v>
      </c>
    </row>
    <row r="37" spans="1:10" x14ac:dyDescent="0.25">
      <c r="A37" s="13"/>
      <c r="B37" s="2"/>
      <c r="C37" s="2"/>
      <c r="D37" s="2"/>
      <c r="E37" s="2"/>
      <c r="F37" s="2"/>
      <c r="G37" s="93">
        <f t="shared" si="5"/>
        <v>0</v>
      </c>
      <c r="H37" s="93">
        <f t="shared" si="6"/>
        <v>0</v>
      </c>
      <c r="I37" s="93">
        <f t="shared" si="7"/>
        <v>0</v>
      </c>
      <c r="J37" s="93">
        <f t="shared" si="8"/>
        <v>0</v>
      </c>
    </row>
    <row r="38" spans="1:10" x14ac:dyDescent="0.25">
      <c r="A38" s="13"/>
      <c r="B38" s="2"/>
      <c r="C38" s="2"/>
      <c r="D38" s="2"/>
      <c r="E38" s="2"/>
      <c r="F38" s="2"/>
      <c r="G38" s="93">
        <f t="shared" si="5"/>
        <v>0</v>
      </c>
      <c r="H38" s="93">
        <f t="shared" si="6"/>
        <v>0</v>
      </c>
      <c r="I38" s="93">
        <f t="shared" si="7"/>
        <v>0</v>
      </c>
      <c r="J38" s="93">
        <f t="shared" si="8"/>
        <v>0</v>
      </c>
    </row>
    <row r="39" spans="1:10" x14ac:dyDescent="0.25">
      <c r="A39" s="13"/>
      <c r="B39" s="2"/>
      <c r="C39" s="2"/>
      <c r="D39" s="2"/>
      <c r="E39" s="2"/>
      <c r="F39" s="2"/>
      <c r="G39" s="93">
        <f t="shared" si="5"/>
        <v>0</v>
      </c>
      <c r="H39" s="93">
        <f t="shared" si="6"/>
        <v>0</v>
      </c>
      <c r="I39" s="93">
        <f t="shared" si="7"/>
        <v>0</v>
      </c>
      <c r="J39" s="93">
        <f t="shared" si="8"/>
        <v>0</v>
      </c>
    </row>
    <row r="40" spans="1:10" x14ac:dyDescent="0.25">
      <c r="A40" s="13"/>
      <c r="B40" s="2"/>
      <c r="C40" s="2"/>
      <c r="D40" s="2"/>
      <c r="E40" s="2"/>
      <c r="F40" s="2"/>
      <c r="G40" s="93">
        <f t="shared" si="5"/>
        <v>0</v>
      </c>
      <c r="H40" s="93">
        <f t="shared" si="6"/>
        <v>0</v>
      </c>
      <c r="I40" s="93">
        <f t="shared" si="7"/>
        <v>0</v>
      </c>
      <c r="J40" s="93">
        <f t="shared" si="8"/>
        <v>0</v>
      </c>
    </row>
    <row r="41" spans="1:10" x14ac:dyDescent="0.25">
      <c r="A41" s="13"/>
      <c r="B41" s="2"/>
      <c r="C41" s="2"/>
      <c r="D41" s="2"/>
      <c r="E41" s="2"/>
      <c r="F41" s="2"/>
      <c r="G41" s="93">
        <f t="shared" si="5"/>
        <v>0</v>
      </c>
      <c r="H41" s="93">
        <f t="shared" si="6"/>
        <v>0</v>
      </c>
      <c r="I41" s="93">
        <f t="shared" si="7"/>
        <v>0</v>
      </c>
      <c r="J41" s="93">
        <f t="shared" si="8"/>
        <v>0</v>
      </c>
    </row>
    <row r="42" spans="1:10" x14ac:dyDescent="0.25">
      <c r="A42" s="13"/>
      <c r="B42" s="2"/>
      <c r="C42" s="2"/>
      <c r="D42" s="2"/>
      <c r="E42" s="2"/>
      <c r="F42" s="2"/>
      <c r="G42" s="93">
        <f t="shared" si="5"/>
        <v>0</v>
      </c>
      <c r="H42" s="93">
        <f t="shared" si="6"/>
        <v>0</v>
      </c>
      <c r="I42" s="93">
        <f t="shared" si="7"/>
        <v>0</v>
      </c>
      <c r="J42" s="93">
        <f t="shared" si="8"/>
        <v>0</v>
      </c>
    </row>
    <row r="43" spans="1:10" x14ac:dyDescent="0.25">
      <c r="A43" s="13"/>
      <c r="B43" s="39"/>
      <c r="C43" s="39"/>
      <c r="D43" s="39"/>
      <c r="E43" s="39"/>
      <c r="F43" s="39"/>
      <c r="G43" s="93">
        <f t="shared" si="5"/>
        <v>0</v>
      </c>
      <c r="H43" s="93">
        <f t="shared" si="6"/>
        <v>0</v>
      </c>
      <c r="I43" s="93">
        <f t="shared" si="7"/>
        <v>0</v>
      </c>
      <c r="J43" s="93">
        <f t="shared" si="8"/>
        <v>0</v>
      </c>
    </row>
    <row r="44" spans="1:10" x14ac:dyDescent="0.25">
      <c r="A44" s="13"/>
      <c r="B44" s="30"/>
      <c r="C44" s="30"/>
      <c r="D44" s="39"/>
      <c r="E44" s="39"/>
      <c r="F44" s="39"/>
      <c r="G44" s="93">
        <f t="shared" si="5"/>
        <v>0</v>
      </c>
      <c r="H44" s="93">
        <f t="shared" si="6"/>
        <v>0</v>
      </c>
      <c r="I44" s="93">
        <f t="shared" si="7"/>
        <v>0</v>
      </c>
      <c r="J44" s="93">
        <f t="shared" si="8"/>
        <v>0</v>
      </c>
    </row>
    <row r="45" spans="1:10" x14ac:dyDescent="0.25">
      <c r="A45" s="13"/>
      <c r="B45" s="2"/>
      <c r="C45" s="2"/>
      <c r="D45" s="2"/>
      <c r="E45" s="2"/>
      <c r="F45" s="2"/>
      <c r="G45" s="93">
        <f t="shared" si="5"/>
        <v>0</v>
      </c>
      <c r="H45" s="93">
        <f t="shared" si="6"/>
        <v>0</v>
      </c>
      <c r="I45" s="93">
        <f t="shared" si="7"/>
        <v>0</v>
      </c>
      <c r="J45" s="93">
        <f t="shared" si="8"/>
        <v>0</v>
      </c>
    </row>
    <row r="46" spans="1:10" x14ac:dyDescent="0.25">
      <c r="A46" s="13"/>
      <c r="B46" s="2"/>
      <c r="C46" s="2"/>
      <c r="D46" s="2"/>
      <c r="E46" s="2"/>
      <c r="F46" s="2"/>
      <c r="G46" s="93">
        <f t="shared" si="5"/>
        <v>0</v>
      </c>
      <c r="H46" s="93">
        <f t="shared" si="6"/>
        <v>0</v>
      </c>
      <c r="I46" s="93">
        <f t="shared" si="7"/>
        <v>0</v>
      </c>
      <c r="J46" s="93">
        <f t="shared" si="8"/>
        <v>0</v>
      </c>
    </row>
    <row r="47" spans="1:10" x14ac:dyDescent="0.25">
      <c r="A47" s="13"/>
      <c r="B47" s="2"/>
      <c r="C47" s="2"/>
      <c r="D47" s="2"/>
      <c r="E47" s="2"/>
      <c r="F47" s="2"/>
      <c r="G47" s="93">
        <f t="shared" si="5"/>
        <v>0</v>
      </c>
      <c r="H47" s="93">
        <f t="shared" si="6"/>
        <v>0</v>
      </c>
      <c r="I47" s="93">
        <f t="shared" si="7"/>
        <v>0</v>
      </c>
      <c r="J47" s="93">
        <f t="shared" si="8"/>
        <v>0</v>
      </c>
    </row>
    <row r="48" spans="1:10" x14ac:dyDescent="0.25">
      <c r="A48" s="13"/>
      <c r="B48" s="2"/>
      <c r="C48" s="2"/>
      <c r="D48" s="2"/>
      <c r="E48" s="2"/>
      <c r="F48" s="2"/>
      <c r="G48" s="93">
        <f t="shared" ref="G48:G60" si="9">IFERROR(C48/B48,0)</f>
        <v>0</v>
      </c>
      <c r="H48" s="93">
        <f t="shared" ref="H48:H60" si="10">IFERROR(E48/D48,0)</f>
        <v>0</v>
      </c>
      <c r="I48" s="93">
        <f t="shared" ref="I48:I60" si="11">IFERROR(F48/E48,0)</f>
        <v>0</v>
      </c>
      <c r="J48" s="93">
        <f t="shared" ref="J48:J60" si="12">IFERROR(F48/B48,0)</f>
        <v>0</v>
      </c>
    </row>
    <row r="49" spans="1:10" x14ac:dyDescent="0.25">
      <c r="A49" s="13"/>
      <c r="B49" s="2"/>
      <c r="C49" s="2"/>
      <c r="D49" s="2"/>
      <c r="E49" s="2"/>
      <c r="F49" s="2"/>
      <c r="G49" s="93">
        <f t="shared" si="9"/>
        <v>0</v>
      </c>
      <c r="H49" s="93">
        <f t="shared" si="10"/>
        <v>0</v>
      </c>
      <c r="I49" s="93">
        <f t="shared" si="11"/>
        <v>0</v>
      </c>
      <c r="J49" s="93">
        <f t="shared" si="12"/>
        <v>0</v>
      </c>
    </row>
    <row r="50" spans="1:10" x14ac:dyDescent="0.25">
      <c r="A50" s="13"/>
      <c r="B50" s="2"/>
      <c r="C50" s="2"/>
      <c r="D50" s="2"/>
      <c r="E50" s="2"/>
      <c r="F50" s="2"/>
      <c r="G50" s="93">
        <f t="shared" si="9"/>
        <v>0</v>
      </c>
      <c r="H50" s="93">
        <f t="shared" si="10"/>
        <v>0</v>
      </c>
      <c r="I50" s="93">
        <f t="shared" si="11"/>
        <v>0</v>
      </c>
      <c r="J50" s="93">
        <f t="shared" si="12"/>
        <v>0</v>
      </c>
    </row>
    <row r="51" spans="1:10" x14ac:dyDescent="0.25">
      <c r="A51" s="13"/>
      <c r="B51" s="2"/>
      <c r="C51" s="2"/>
      <c r="D51" s="2"/>
      <c r="E51" s="2"/>
      <c r="F51" s="2"/>
      <c r="G51" s="93">
        <f t="shared" si="9"/>
        <v>0</v>
      </c>
      <c r="H51" s="93">
        <f t="shared" si="10"/>
        <v>0</v>
      </c>
      <c r="I51" s="93">
        <f t="shared" si="11"/>
        <v>0</v>
      </c>
      <c r="J51" s="93">
        <f t="shared" si="12"/>
        <v>0</v>
      </c>
    </row>
    <row r="52" spans="1:10" x14ac:dyDescent="0.25">
      <c r="A52" s="13"/>
      <c r="B52" s="2"/>
      <c r="C52" s="2"/>
      <c r="D52" s="2"/>
      <c r="E52" s="2"/>
      <c r="F52" s="2"/>
      <c r="G52" s="93">
        <f t="shared" si="9"/>
        <v>0</v>
      </c>
      <c r="H52" s="93">
        <f t="shared" si="10"/>
        <v>0</v>
      </c>
      <c r="I52" s="93">
        <f t="shared" si="11"/>
        <v>0</v>
      </c>
      <c r="J52" s="93">
        <f t="shared" si="12"/>
        <v>0</v>
      </c>
    </row>
    <row r="53" spans="1:10" x14ac:dyDescent="0.25">
      <c r="A53" s="13"/>
      <c r="B53" s="2"/>
      <c r="C53" s="2"/>
      <c r="D53" s="2"/>
      <c r="E53" s="2"/>
      <c r="F53" s="2"/>
      <c r="G53" s="93">
        <f t="shared" si="9"/>
        <v>0</v>
      </c>
      <c r="H53" s="93">
        <f t="shared" si="10"/>
        <v>0</v>
      </c>
      <c r="I53" s="93">
        <f t="shared" si="11"/>
        <v>0</v>
      </c>
      <c r="J53" s="93">
        <f t="shared" si="12"/>
        <v>0</v>
      </c>
    </row>
    <row r="54" spans="1:10" x14ac:dyDescent="0.25">
      <c r="A54" s="13"/>
      <c r="B54" s="2"/>
      <c r="C54" s="2"/>
      <c r="D54" s="2"/>
      <c r="E54" s="2"/>
      <c r="F54" s="2"/>
      <c r="G54" s="93">
        <f t="shared" si="9"/>
        <v>0</v>
      </c>
      <c r="H54" s="93">
        <f t="shared" si="10"/>
        <v>0</v>
      </c>
      <c r="I54" s="93">
        <f t="shared" si="11"/>
        <v>0</v>
      </c>
      <c r="J54" s="93">
        <f t="shared" si="12"/>
        <v>0</v>
      </c>
    </row>
    <row r="55" spans="1:10" x14ac:dyDescent="0.25">
      <c r="A55" s="13"/>
      <c r="B55" s="2"/>
      <c r="C55" s="2"/>
      <c r="D55" s="2"/>
      <c r="E55" s="2"/>
      <c r="F55" s="2"/>
      <c r="G55" s="93">
        <f t="shared" si="9"/>
        <v>0</v>
      </c>
      <c r="H55" s="93">
        <f t="shared" si="10"/>
        <v>0</v>
      </c>
      <c r="I55" s="93">
        <f t="shared" si="11"/>
        <v>0</v>
      </c>
      <c r="J55" s="93">
        <f t="shared" si="12"/>
        <v>0</v>
      </c>
    </row>
    <row r="56" spans="1:10" x14ac:dyDescent="0.25">
      <c r="A56" s="13"/>
      <c r="B56" s="2"/>
      <c r="C56" s="2"/>
      <c r="D56" s="2"/>
      <c r="E56" s="2"/>
      <c r="F56" s="2"/>
      <c r="G56" s="93">
        <f t="shared" si="9"/>
        <v>0</v>
      </c>
      <c r="H56" s="93">
        <f t="shared" si="10"/>
        <v>0</v>
      </c>
      <c r="I56" s="93">
        <f t="shared" si="11"/>
        <v>0</v>
      </c>
      <c r="J56" s="93">
        <f t="shared" si="12"/>
        <v>0</v>
      </c>
    </row>
    <row r="57" spans="1:10" x14ac:dyDescent="0.25">
      <c r="A57" s="13"/>
      <c r="B57" s="2"/>
      <c r="C57" s="2"/>
      <c r="D57" s="2"/>
      <c r="E57" s="2"/>
      <c r="F57" s="2"/>
      <c r="G57" s="93">
        <f t="shared" si="9"/>
        <v>0</v>
      </c>
      <c r="H57" s="93">
        <f t="shared" si="10"/>
        <v>0</v>
      </c>
      <c r="I57" s="93">
        <f t="shared" si="11"/>
        <v>0</v>
      </c>
      <c r="J57" s="93">
        <f t="shared" si="12"/>
        <v>0</v>
      </c>
    </row>
    <row r="58" spans="1:10" x14ac:dyDescent="0.25">
      <c r="A58" s="13"/>
      <c r="B58" s="2"/>
      <c r="C58" s="2"/>
      <c r="D58" s="2"/>
      <c r="E58" s="2"/>
      <c r="F58" s="2"/>
      <c r="G58" s="93">
        <f t="shared" si="9"/>
        <v>0</v>
      </c>
      <c r="H58" s="93">
        <f t="shared" si="10"/>
        <v>0</v>
      </c>
      <c r="I58" s="93">
        <f t="shared" si="11"/>
        <v>0</v>
      </c>
      <c r="J58" s="93">
        <f t="shared" si="12"/>
        <v>0</v>
      </c>
    </row>
    <row r="59" spans="1:10" x14ac:dyDescent="0.25">
      <c r="A59" s="13"/>
      <c r="B59" s="2"/>
      <c r="C59" s="2"/>
      <c r="D59" s="2"/>
      <c r="E59" s="2"/>
      <c r="F59" s="2"/>
      <c r="G59" s="93">
        <f t="shared" si="9"/>
        <v>0</v>
      </c>
      <c r="H59" s="93">
        <f t="shared" si="10"/>
        <v>0</v>
      </c>
      <c r="I59" s="93">
        <f t="shared" si="11"/>
        <v>0</v>
      </c>
      <c r="J59" s="93">
        <f t="shared" si="12"/>
        <v>0</v>
      </c>
    </row>
    <row r="60" spans="1:10" x14ac:dyDescent="0.25">
      <c r="A60" s="13"/>
      <c r="B60" s="2"/>
      <c r="C60" s="2"/>
      <c r="D60" s="2"/>
      <c r="E60" s="2"/>
      <c r="F60" s="2"/>
      <c r="G60" s="93">
        <f t="shared" si="9"/>
        <v>0</v>
      </c>
      <c r="H60" s="93">
        <f t="shared" si="10"/>
        <v>0</v>
      </c>
      <c r="I60" s="93">
        <f t="shared" si="11"/>
        <v>0</v>
      </c>
      <c r="J60" s="93">
        <f t="shared" si="12"/>
        <v>0</v>
      </c>
    </row>
    <row r="61" spans="1:10" x14ac:dyDescent="0.25">
      <c r="A61" s="30"/>
      <c r="B61" s="39"/>
      <c r="C61" s="39"/>
      <c r="D61" s="39"/>
      <c r="E61" s="39"/>
      <c r="F61" s="39"/>
      <c r="G61" s="93">
        <f>IFERROR(C61/B61,0)</f>
        <v>0</v>
      </c>
      <c r="H61" s="93">
        <f>IFERROR(E61/D61,0)</f>
        <v>0</v>
      </c>
      <c r="I61" s="93">
        <f>IFERROR(F61/E61,0)</f>
        <v>0</v>
      </c>
      <c r="J61" s="93">
        <f>IFERROR(F61/B61,0)</f>
        <v>0</v>
      </c>
    </row>
    <row r="62" spans="1:10" x14ac:dyDescent="0.25">
      <c r="A62" s="91" t="s">
        <v>31</v>
      </c>
      <c r="B62" s="37">
        <f>SUM(B35:B61)</f>
        <v>0</v>
      </c>
      <c r="C62" s="37">
        <f>SUM(C35:C61)</f>
        <v>6</v>
      </c>
      <c r="D62" s="37">
        <f>SUM(D35:D61)</f>
        <v>0</v>
      </c>
      <c r="E62" s="37">
        <f>SUM(E35:E61)</f>
        <v>0</v>
      </c>
      <c r="F62" s="37">
        <f>SUM(F35:F61)</f>
        <v>0</v>
      </c>
      <c r="G62" s="93">
        <f>IFERROR(C62/B62,0)</f>
        <v>0</v>
      </c>
      <c r="H62" s="93">
        <f>IFERROR(E62/D62,0)</f>
        <v>0</v>
      </c>
      <c r="I62" s="93">
        <f>IFERROR(F62/E62,0)</f>
        <v>0</v>
      </c>
      <c r="J62" s="93">
        <f>IFERROR(F62/B62,0)</f>
        <v>0</v>
      </c>
    </row>
    <row r="64" spans="1:10" ht="16.5" thickBot="1" x14ac:dyDescent="0.3">
      <c r="A64" s="327" t="s">
        <v>79</v>
      </c>
      <c r="B64" s="328"/>
      <c r="C64" s="328"/>
      <c r="D64" s="328"/>
      <c r="E64" s="329"/>
    </row>
    <row r="65" spans="1:9" ht="63.75" thickBot="1" x14ac:dyDescent="0.3">
      <c r="A65" s="61" t="s">
        <v>64</v>
      </c>
      <c r="B65" s="62" t="s">
        <v>66</v>
      </c>
      <c r="C65" s="63" t="s">
        <v>67</v>
      </c>
      <c r="D65" s="63" t="s">
        <v>68</v>
      </c>
      <c r="E65" s="63" t="s">
        <v>69</v>
      </c>
      <c r="F65" s="64" t="s">
        <v>75</v>
      </c>
      <c r="G65" s="64" t="s">
        <v>76</v>
      </c>
      <c r="H65" s="64" t="s">
        <v>77</v>
      </c>
      <c r="I65" s="65" t="s">
        <v>78</v>
      </c>
    </row>
    <row r="66" spans="1:9" x14ac:dyDescent="0.25">
      <c r="A66" s="44"/>
      <c r="B66" s="48"/>
      <c r="C66" s="48"/>
      <c r="D66" s="48"/>
      <c r="E66" s="48"/>
      <c r="F66" s="94">
        <f>+IFERROR(B66/(C4+C35),0)*100</f>
        <v>0</v>
      </c>
      <c r="G66" s="94">
        <f>+IFERROR(C66/(D4+D35),0)*100</f>
        <v>0</v>
      </c>
      <c r="H66" s="94">
        <f>+IFERROR(D66/(E4+E35),0)*100</f>
        <v>0</v>
      </c>
      <c r="I66" s="94">
        <f>+IFERROR(E66/(F4+F35),0)*100</f>
        <v>0</v>
      </c>
    </row>
    <row r="67" spans="1:9" x14ac:dyDescent="0.25">
      <c r="A67" s="13"/>
      <c r="B67" s="2"/>
      <c r="C67" s="2"/>
      <c r="D67" s="2"/>
      <c r="E67" s="2"/>
      <c r="F67" s="95">
        <f t="shared" ref="F67:F76" si="13">+IFERROR(B67/(C5+C36),0)*100</f>
        <v>0</v>
      </c>
      <c r="G67" s="95">
        <f t="shared" ref="G67:G76" si="14">+IFERROR(C67/(D5+D36),0)*100</f>
        <v>0</v>
      </c>
      <c r="H67" s="95">
        <f t="shared" ref="H67:H77" si="15">+IFERROR(D67/(E5+E36),0)*100</f>
        <v>0</v>
      </c>
      <c r="I67" s="95">
        <f t="shared" ref="I67:I77" si="16">+IFERROR(E67/(F5+F36),0)*100</f>
        <v>0</v>
      </c>
    </row>
    <row r="68" spans="1:9" x14ac:dyDescent="0.25">
      <c r="A68" s="13"/>
      <c r="B68" s="2"/>
      <c r="C68" s="2"/>
      <c r="D68" s="2"/>
      <c r="E68" s="2"/>
      <c r="F68" s="95">
        <f t="shared" si="13"/>
        <v>0</v>
      </c>
      <c r="G68" s="95">
        <f t="shared" si="14"/>
        <v>0</v>
      </c>
      <c r="H68" s="95">
        <f t="shared" si="15"/>
        <v>0</v>
      </c>
      <c r="I68" s="95">
        <f t="shared" si="16"/>
        <v>0</v>
      </c>
    </row>
    <row r="69" spans="1:9" x14ac:dyDescent="0.25">
      <c r="A69" s="13"/>
      <c r="B69" s="2"/>
      <c r="C69" s="2"/>
      <c r="D69" s="2"/>
      <c r="E69" s="2"/>
      <c r="F69" s="95">
        <f t="shared" si="13"/>
        <v>0</v>
      </c>
      <c r="G69" s="95">
        <f t="shared" si="14"/>
        <v>0</v>
      </c>
      <c r="H69" s="95">
        <f t="shared" si="15"/>
        <v>0</v>
      </c>
      <c r="I69" s="95">
        <f t="shared" si="16"/>
        <v>0</v>
      </c>
    </row>
    <row r="70" spans="1:9" x14ac:dyDescent="0.25">
      <c r="A70" s="13"/>
      <c r="B70" s="2"/>
      <c r="C70" s="2"/>
      <c r="D70" s="2"/>
      <c r="E70" s="2"/>
      <c r="F70" s="95">
        <f t="shared" si="13"/>
        <v>0</v>
      </c>
      <c r="G70" s="95">
        <f t="shared" si="14"/>
        <v>0</v>
      </c>
      <c r="H70" s="95">
        <f t="shared" si="15"/>
        <v>0</v>
      </c>
      <c r="I70" s="95">
        <f t="shared" si="16"/>
        <v>0</v>
      </c>
    </row>
    <row r="71" spans="1:9" x14ac:dyDescent="0.25">
      <c r="A71" s="13"/>
      <c r="B71" s="2"/>
      <c r="C71" s="2"/>
      <c r="D71" s="2"/>
      <c r="E71" s="2"/>
      <c r="F71" s="95">
        <f t="shared" si="13"/>
        <v>0</v>
      </c>
      <c r="G71" s="95">
        <f t="shared" si="14"/>
        <v>0</v>
      </c>
      <c r="H71" s="95">
        <f t="shared" si="15"/>
        <v>0</v>
      </c>
      <c r="I71" s="95">
        <f t="shared" si="16"/>
        <v>0</v>
      </c>
    </row>
    <row r="72" spans="1:9" x14ac:dyDescent="0.25">
      <c r="A72" s="13"/>
      <c r="B72" s="2"/>
      <c r="C72" s="2"/>
      <c r="D72" s="2"/>
      <c r="E72" s="2"/>
      <c r="F72" s="95">
        <f t="shared" si="13"/>
        <v>0</v>
      </c>
      <c r="G72" s="95">
        <f t="shared" si="14"/>
        <v>0</v>
      </c>
      <c r="H72" s="95">
        <f t="shared" si="15"/>
        <v>0</v>
      </c>
      <c r="I72" s="95">
        <f t="shared" si="16"/>
        <v>0</v>
      </c>
    </row>
    <row r="73" spans="1:9" x14ac:dyDescent="0.25">
      <c r="A73" s="13"/>
      <c r="B73" s="39"/>
      <c r="C73" s="39"/>
      <c r="D73" s="39"/>
      <c r="E73" s="39"/>
      <c r="F73" s="95">
        <f t="shared" si="13"/>
        <v>0</v>
      </c>
      <c r="G73" s="95">
        <f t="shared" si="14"/>
        <v>0</v>
      </c>
      <c r="H73" s="95">
        <f t="shared" si="15"/>
        <v>0</v>
      </c>
      <c r="I73" s="95">
        <f t="shared" si="16"/>
        <v>0</v>
      </c>
    </row>
    <row r="74" spans="1:9" x14ac:dyDescent="0.25">
      <c r="A74" s="13"/>
      <c r="B74" s="30"/>
      <c r="C74" s="39"/>
      <c r="D74" s="39"/>
      <c r="E74" s="39"/>
      <c r="F74" s="95">
        <f t="shared" si="13"/>
        <v>0</v>
      </c>
      <c r="G74" s="95">
        <f t="shared" si="14"/>
        <v>0</v>
      </c>
      <c r="H74" s="95">
        <f t="shared" si="15"/>
        <v>0</v>
      </c>
      <c r="I74" s="95">
        <f t="shared" si="16"/>
        <v>0</v>
      </c>
    </row>
    <row r="75" spans="1:9" x14ac:dyDescent="0.25">
      <c r="A75" s="13"/>
      <c r="B75" s="2"/>
      <c r="C75" s="2"/>
      <c r="D75" s="2"/>
      <c r="E75" s="2"/>
      <c r="F75" s="95">
        <f t="shared" si="13"/>
        <v>0</v>
      </c>
      <c r="G75" s="95">
        <f t="shared" si="14"/>
        <v>0</v>
      </c>
      <c r="H75" s="95">
        <f t="shared" si="15"/>
        <v>0</v>
      </c>
      <c r="I75" s="95">
        <f t="shared" si="16"/>
        <v>0</v>
      </c>
    </row>
    <row r="76" spans="1:9" x14ac:dyDescent="0.25">
      <c r="A76" s="13"/>
      <c r="B76" s="2"/>
      <c r="C76" s="2"/>
      <c r="D76" s="2"/>
      <c r="E76" s="2"/>
      <c r="F76" s="95">
        <f t="shared" si="13"/>
        <v>0</v>
      </c>
      <c r="G76" s="95">
        <f t="shared" si="14"/>
        <v>0</v>
      </c>
      <c r="H76" s="95">
        <f t="shared" si="15"/>
        <v>0</v>
      </c>
      <c r="I76" s="95">
        <f t="shared" si="16"/>
        <v>0</v>
      </c>
    </row>
    <row r="77" spans="1:9" x14ac:dyDescent="0.25">
      <c r="A77" s="13"/>
      <c r="B77" s="2"/>
      <c r="C77" s="2"/>
      <c r="D77" s="2"/>
      <c r="E77" s="2"/>
      <c r="F77" s="95">
        <f t="shared" ref="F77:G87" si="17">+IFERROR(B77/(C15+C46),0)*100</f>
        <v>0</v>
      </c>
      <c r="G77" s="95">
        <f t="shared" si="17"/>
        <v>0</v>
      </c>
      <c r="H77" s="95">
        <f t="shared" si="15"/>
        <v>0</v>
      </c>
      <c r="I77" s="95">
        <f t="shared" si="16"/>
        <v>0</v>
      </c>
    </row>
    <row r="78" spans="1:9" x14ac:dyDescent="0.25">
      <c r="A78" s="13"/>
      <c r="B78" s="2"/>
      <c r="C78" s="2"/>
      <c r="D78" s="2"/>
      <c r="E78" s="2"/>
      <c r="F78" s="95">
        <f t="shared" si="17"/>
        <v>0</v>
      </c>
      <c r="G78" s="95">
        <f t="shared" si="17"/>
        <v>0</v>
      </c>
      <c r="H78" s="95">
        <f t="shared" ref="H78:H93" si="18">+IFERROR(D78/(E16+E47),0)*100</f>
        <v>0</v>
      </c>
      <c r="I78" s="95">
        <f t="shared" ref="I78:I93" si="19">+IFERROR(E78/(F16+F47),0)*100</f>
        <v>0</v>
      </c>
    </row>
    <row r="79" spans="1:9" x14ac:dyDescent="0.25">
      <c r="A79" s="13"/>
      <c r="B79" s="2"/>
      <c r="C79" s="2"/>
      <c r="D79" s="2"/>
      <c r="E79" s="2"/>
      <c r="F79" s="95">
        <f t="shared" si="17"/>
        <v>0</v>
      </c>
      <c r="G79" s="95">
        <f t="shared" si="17"/>
        <v>0</v>
      </c>
      <c r="H79" s="95">
        <f t="shared" si="18"/>
        <v>0</v>
      </c>
      <c r="I79" s="95">
        <f t="shared" si="19"/>
        <v>0</v>
      </c>
    </row>
    <row r="80" spans="1:9" x14ac:dyDescent="0.25">
      <c r="A80" s="13"/>
      <c r="B80" s="2"/>
      <c r="C80" s="2"/>
      <c r="D80" s="2"/>
      <c r="E80" s="2"/>
      <c r="F80" s="95">
        <f t="shared" si="17"/>
        <v>0</v>
      </c>
      <c r="G80" s="95">
        <f t="shared" si="17"/>
        <v>0</v>
      </c>
      <c r="H80" s="95">
        <f t="shared" si="18"/>
        <v>0</v>
      </c>
      <c r="I80" s="95">
        <f t="shared" si="19"/>
        <v>0</v>
      </c>
    </row>
    <row r="81" spans="1:9" x14ac:dyDescent="0.25">
      <c r="A81" s="13"/>
      <c r="B81" s="2"/>
      <c r="C81" s="2"/>
      <c r="D81" s="2"/>
      <c r="E81" s="2"/>
      <c r="F81" s="95">
        <f t="shared" si="17"/>
        <v>0</v>
      </c>
      <c r="G81" s="95">
        <f t="shared" si="17"/>
        <v>0</v>
      </c>
      <c r="H81" s="95">
        <f t="shared" si="18"/>
        <v>0</v>
      </c>
      <c r="I81" s="95">
        <f t="shared" si="19"/>
        <v>0</v>
      </c>
    </row>
    <row r="82" spans="1:9" x14ac:dyDescent="0.25">
      <c r="A82" s="13"/>
      <c r="B82" s="2"/>
      <c r="C82" s="2"/>
      <c r="D82" s="2"/>
      <c r="E82" s="2"/>
      <c r="F82" s="95">
        <f t="shared" si="17"/>
        <v>0</v>
      </c>
      <c r="G82" s="95">
        <f t="shared" si="17"/>
        <v>0</v>
      </c>
      <c r="H82" s="95">
        <f t="shared" si="18"/>
        <v>0</v>
      </c>
      <c r="I82" s="95">
        <f t="shared" si="19"/>
        <v>0</v>
      </c>
    </row>
    <row r="83" spans="1:9" x14ac:dyDescent="0.25">
      <c r="A83" s="13"/>
      <c r="B83" s="2"/>
      <c r="C83" s="2"/>
      <c r="D83" s="2"/>
      <c r="E83" s="2"/>
      <c r="F83" s="95">
        <f t="shared" si="17"/>
        <v>0</v>
      </c>
      <c r="G83" s="95">
        <f t="shared" si="17"/>
        <v>0</v>
      </c>
      <c r="H83" s="95">
        <f t="shared" si="18"/>
        <v>0</v>
      </c>
      <c r="I83" s="95">
        <f t="shared" si="19"/>
        <v>0</v>
      </c>
    </row>
    <row r="84" spans="1:9" x14ac:dyDescent="0.25">
      <c r="A84" s="13"/>
      <c r="B84" s="2"/>
      <c r="C84" s="2"/>
      <c r="D84" s="2"/>
      <c r="E84" s="2"/>
      <c r="F84" s="95">
        <f t="shared" si="17"/>
        <v>0</v>
      </c>
      <c r="G84" s="95">
        <f t="shared" si="17"/>
        <v>0</v>
      </c>
      <c r="H84" s="95">
        <f t="shared" si="18"/>
        <v>0</v>
      </c>
      <c r="I84" s="95">
        <f t="shared" si="19"/>
        <v>0</v>
      </c>
    </row>
    <row r="85" spans="1:9" x14ac:dyDescent="0.25">
      <c r="A85" s="13"/>
      <c r="B85" s="2"/>
      <c r="C85" s="2"/>
      <c r="D85" s="2"/>
      <c r="E85" s="2"/>
      <c r="F85" s="95">
        <f t="shared" si="17"/>
        <v>0</v>
      </c>
      <c r="G85" s="95">
        <f t="shared" si="17"/>
        <v>0</v>
      </c>
      <c r="H85" s="95">
        <f t="shared" si="18"/>
        <v>0</v>
      </c>
      <c r="I85" s="95">
        <f t="shared" si="19"/>
        <v>0</v>
      </c>
    </row>
    <row r="86" spans="1:9" x14ac:dyDescent="0.25">
      <c r="A86" s="13"/>
      <c r="B86" s="2"/>
      <c r="C86" s="2"/>
      <c r="D86" s="2"/>
      <c r="E86" s="2"/>
      <c r="F86" s="95">
        <f t="shared" si="17"/>
        <v>0</v>
      </c>
      <c r="G86" s="95">
        <f t="shared" si="17"/>
        <v>0</v>
      </c>
      <c r="H86" s="95">
        <f t="shared" si="18"/>
        <v>0</v>
      </c>
      <c r="I86" s="95">
        <f t="shared" si="19"/>
        <v>0</v>
      </c>
    </row>
    <row r="87" spans="1:9" x14ac:dyDescent="0.25">
      <c r="A87" s="13"/>
      <c r="B87" s="2"/>
      <c r="C87" s="2"/>
      <c r="D87" s="2"/>
      <c r="E87" s="2"/>
      <c r="F87" s="95">
        <f t="shared" si="17"/>
        <v>0</v>
      </c>
      <c r="G87" s="95">
        <f t="shared" si="17"/>
        <v>0</v>
      </c>
      <c r="H87" s="95">
        <f t="shared" si="18"/>
        <v>0</v>
      </c>
      <c r="I87" s="95">
        <f t="shared" si="19"/>
        <v>0</v>
      </c>
    </row>
    <row r="88" spans="1:9" x14ac:dyDescent="0.25">
      <c r="A88" s="13"/>
      <c r="B88" s="2"/>
      <c r="C88" s="2"/>
      <c r="D88" s="2"/>
      <c r="E88" s="2"/>
      <c r="F88" s="95">
        <f t="shared" ref="F88:G93" si="20">+IFERROR(B88/(C26+C57),0)*100</f>
        <v>0</v>
      </c>
      <c r="G88" s="95">
        <f t="shared" si="20"/>
        <v>0</v>
      </c>
      <c r="H88" s="95">
        <f t="shared" si="18"/>
        <v>0</v>
      </c>
      <c r="I88" s="95">
        <f t="shared" si="19"/>
        <v>0</v>
      </c>
    </row>
    <row r="89" spans="1:9" x14ac:dyDescent="0.25">
      <c r="A89" s="13"/>
      <c r="B89" s="2"/>
      <c r="C89" s="2"/>
      <c r="D89" s="2"/>
      <c r="E89" s="2"/>
      <c r="F89" s="95">
        <f t="shared" si="20"/>
        <v>0</v>
      </c>
      <c r="G89" s="95">
        <f t="shared" si="20"/>
        <v>0</v>
      </c>
      <c r="H89" s="95">
        <f t="shared" si="18"/>
        <v>0</v>
      </c>
      <c r="I89" s="95">
        <f t="shared" si="19"/>
        <v>0</v>
      </c>
    </row>
    <row r="90" spans="1:9" x14ac:dyDescent="0.25">
      <c r="A90" s="13"/>
      <c r="B90" s="2"/>
      <c r="C90" s="2"/>
      <c r="D90" s="2"/>
      <c r="E90" s="2"/>
      <c r="F90" s="95">
        <f t="shared" si="20"/>
        <v>0</v>
      </c>
      <c r="G90" s="95">
        <f t="shared" si="20"/>
        <v>0</v>
      </c>
      <c r="H90" s="95">
        <f t="shared" si="18"/>
        <v>0</v>
      </c>
      <c r="I90" s="95">
        <f t="shared" si="19"/>
        <v>0</v>
      </c>
    </row>
    <row r="91" spans="1:9" x14ac:dyDescent="0.25">
      <c r="A91" s="13"/>
      <c r="B91" s="2"/>
      <c r="C91" s="2"/>
      <c r="D91" s="2"/>
      <c r="E91" s="2"/>
      <c r="F91" s="95">
        <f t="shared" si="20"/>
        <v>0</v>
      </c>
      <c r="G91" s="95">
        <f t="shared" si="20"/>
        <v>0</v>
      </c>
      <c r="H91" s="95">
        <f t="shared" si="18"/>
        <v>0</v>
      </c>
      <c r="I91" s="95">
        <f t="shared" si="19"/>
        <v>0</v>
      </c>
    </row>
    <row r="92" spans="1:9" x14ac:dyDescent="0.25">
      <c r="A92" s="30"/>
      <c r="B92" s="2"/>
      <c r="C92" s="2"/>
      <c r="D92" s="2"/>
      <c r="E92" s="2"/>
      <c r="F92" s="95">
        <f t="shared" si="20"/>
        <v>0</v>
      </c>
      <c r="G92" s="95">
        <f t="shared" si="20"/>
        <v>0</v>
      </c>
      <c r="H92" s="95">
        <f t="shared" si="18"/>
        <v>0</v>
      </c>
      <c r="I92" s="95">
        <f t="shared" si="19"/>
        <v>0</v>
      </c>
    </row>
    <row r="93" spans="1:9" x14ac:dyDescent="0.25">
      <c r="A93" s="91" t="s">
        <v>31</v>
      </c>
      <c r="B93" s="37">
        <f>SUM(B66:B92)</f>
        <v>0</v>
      </c>
      <c r="C93" s="37">
        <f>SUM(C66:C92)</f>
        <v>0</v>
      </c>
      <c r="D93" s="37">
        <f>SUM(D66:D92)</f>
        <v>0</v>
      </c>
      <c r="E93" s="37">
        <f>SUM(E66:E92)</f>
        <v>0</v>
      </c>
      <c r="F93" s="95">
        <f t="shared" si="20"/>
        <v>0</v>
      </c>
      <c r="G93" s="95">
        <f t="shared" si="20"/>
        <v>0</v>
      </c>
      <c r="H93" s="95">
        <f t="shared" si="18"/>
        <v>0</v>
      </c>
      <c r="I93" s="95">
        <f t="shared" si="19"/>
        <v>0</v>
      </c>
    </row>
    <row r="94" spans="1:9" x14ac:dyDescent="0.25">
      <c r="A94" s="16"/>
    </row>
    <row r="95" spans="1:9" ht="16.5" thickBot="1" x14ac:dyDescent="0.3">
      <c r="A95" s="83" t="s">
        <v>80</v>
      </c>
      <c r="B95" s="6"/>
      <c r="C95" s="6"/>
      <c r="D95" s="6"/>
      <c r="E95" s="6"/>
    </row>
    <row r="96" spans="1:9" ht="63.75" thickBot="1" x14ac:dyDescent="0.3">
      <c r="A96" s="61" t="s">
        <v>64</v>
      </c>
      <c r="B96" s="62" t="s">
        <v>66</v>
      </c>
      <c r="C96" s="63" t="s">
        <v>67</v>
      </c>
      <c r="D96" s="63" t="s">
        <v>68</v>
      </c>
      <c r="E96" s="63" t="s">
        <v>69</v>
      </c>
      <c r="F96" s="64" t="s">
        <v>75</v>
      </c>
      <c r="G96" s="64" t="s">
        <v>76</v>
      </c>
      <c r="H96" s="64" t="s">
        <v>77</v>
      </c>
      <c r="I96" s="65" t="s">
        <v>78</v>
      </c>
    </row>
    <row r="97" spans="1:9" x14ac:dyDescent="0.25">
      <c r="A97" s="44"/>
      <c r="B97" s="48"/>
      <c r="C97" s="48"/>
      <c r="D97" s="48"/>
      <c r="E97" s="48"/>
      <c r="F97" s="94">
        <f>+IFERROR(B97/(C4+C35),0)*100</f>
        <v>0</v>
      </c>
      <c r="G97" s="94">
        <f>+IFERROR(C97/(D4+D35),0)*100</f>
        <v>0</v>
      </c>
      <c r="H97" s="94">
        <f>+IFERROR(D97/(E4+E35),0)*100</f>
        <v>0</v>
      </c>
      <c r="I97" s="94">
        <f>+IFERROR(E97/(F4+F35),0)*100</f>
        <v>0</v>
      </c>
    </row>
    <row r="98" spans="1:9" x14ac:dyDescent="0.25">
      <c r="A98" s="13"/>
      <c r="B98" s="2"/>
      <c r="C98" s="2"/>
      <c r="D98" s="2"/>
      <c r="E98" s="2"/>
      <c r="F98" s="95">
        <f t="shared" ref="F98:F110" si="21">+IFERROR(B98/(C5+C36),0)*100</f>
        <v>0</v>
      </c>
      <c r="G98" s="95">
        <f t="shared" ref="G98:G111" si="22">+IFERROR(C98/(D5+D36),0)*100</f>
        <v>0</v>
      </c>
      <c r="H98" s="95">
        <f t="shared" ref="H98:H111" si="23">+IFERROR(D98/(E5+E36),0)*100</f>
        <v>0</v>
      </c>
      <c r="I98" s="95">
        <f t="shared" ref="I98:I111" si="24">+IFERROR(E98/(F5+F36),0)*100</f>
        <v>0</v>
      </c>
    </row>
    <row r="99" spans="1:9" x14ac:dyDescent="0.25">
      <c r="A99" s="13"/>
      <c r="B99" s="2"/>
      <c r="C99" s="2"/>
      <c r="D99" s="2"/>
      <c r="E99" s="2"/>
      <c r="F99" s="95">
        <f t="shared" si="21"/>
        <v>0</v>
      </c>
      <c r="G99" s="95">
        <f t="shared" si="22"/>
        <v>0</v>
      </c>
      <c r="H99" s="95">
        <f t="shared" si="23"/>
        <v>0</v>
      </c>
      <c r="I99" s="95">
        <f t="shared" si="24"/>
        <v>0</v>
      </c>
    </row>
    <row r="100" spans="1:9" x14ac:dyDescent="0.25">
      <c r="A100" s="13"/>
      <c r="B100" s="2"/>
      <c r="C100" s="2"/>
      <c r="D100" s="2"/>
      <c r="E100" s="2"/>
      <c r="F100" s="95">
        <f t="shared" si="21"/>
        <v>0</v>
      </c>
      <c r="G100" s="95">
        <f t="shared" si="22"/>
        <v>0</v>
      </c>
      <c r="H100" s="95">
        <f t="shared" si="23"/>
        <v>0</v>
      </c>
      <c r="I100" s="95">
        <f t="shared" si="24"/>
        <v>0</v>
      </c>
    </row>
    <row r="101" spans="1:9" x14ac:dyDescent="0.25">
      <c r="A101" s="13"/>
      <c r="B101" s="2"/>
      <c r="C101" s="2"/>
      <c r="D101" s="2"/>
      <c r="E101" s="2"/>
      <c r="F101" s="95">
        <f t="shared" si="21"/>
        <v>0</v>
      </c>
      <c r="G101" s="95">
        <f t="shared" si="22"/>
        <v>0</v>
      </c>
      <c r="H101" s="95">
        <f t="shared" si="23"/>
        <v>0</v>
      </c>
      <c r="I101" s="95">
        <f t="shared" si="24"/>
        <v>0</v>
      </c>
    </row>
    <row r="102" spans="1:9" x14ac:dyDescent="0.25">
      <c r="A102" s="13"/>
      <c r="B102" s="2"/>
      <c r="C102" s="2"/>
      <c r="D102" s="2"/>
      <c r="E102" s="2"/>
      <c r="F102" s="95">
        <f t="shared" si="21"/>
        <v>0</v>
      </c>
      <c r="G102" s="95">
        <f t="shared" si="22"/>
        <v>0</v>
      </c>
      <c r="H102" s="95">
        <f t="shared" si="23"/>
        <v>0</v>
      </c>
      <c r="I102" s="95">
        <f t="shared" si="24"/>
        <v>0</v>
      </c>
    </row>
    <row r="103" spans="1:9" x14ac:dyDescent="0.25">
      <c r="A103" s="13"/>
      <c r="B103" s="2"/>
      <c r="C103" s="2"/>
      <c r="D103" s="2"/>
      <c r="E103" s="2"/>
      <c r="F103" s="95">
        <f t="shared" si="21"/>
        <v>0</v>
      </c>
      <c r="G103" s="95">
        <f t="shared" si="22"/>
        <v>0</v>
      </c>
      <c r="H103" s="95">
        <f t="shared" si="23"/>
        <v>0</v>
      </c>
      <c r="I103" s="95">
        <f t="shared" si="24"/>
        <v>0</v>
      </c>
    </row>
    <row r="104" spans="1:9" x14ac:dyDescent="0.25">
      <c r="A104" s="13"/>
      <c r="B104" s="2"/>
      <c r="C104" s="2"/>
      <c r="D104" s="2"/>
      <c r="E104" s="2"/>
      <c r="F104" s="95">
        <f t="shared" si="21"/>
        <v>0</v>
      </c>
      <c r="G104" s="95">
        <f t="shared" si="22"/>
        <v>0</v>
      </c>
      <c r="H104" s="95">
        <f t="shared" si="23"/>
        <v>0</v>
      </c>
      <c r="I104" s="95">
        <f t="shared" si="24"/>
        <v>0</v>
      </c>
    </row>
    <row r="105" spans="1:9" x14ac:dyDescent="0.25">
      <c r="A105" s="13"/>
      <c r="B105" s="2"/>
      <c r="C105" s="2"/>
      <c r="D105" s="2"/>
      <c r="E105" s="2"/>
      <c r="F105" s="95">
        <f t="shared" si="21"/>
        <v>0</v>
      </c>
      <c r="G105" s="95">
        <f t="shared" si="22"/>
        <v>0</v>
      </c>
      <c r="H105" s="95">
        <f t="shared" si="23"/>
        <v>0</v>
      </c>
      <c r="I105" s="95">
        <f t="shared" si="24"/>
        <v>0</v>
      </c>
    </row>
    <row r="106" spans="1:9" x14ac:dyDescent="0.25">
      <c r="A106" s="13"/>
      <c r="B106" s="2"/>
      <c r="C106" s="2"/>
      <c r="D106" s="2"/>
      <c r="E106" s="2"/>
      <c r="F106" s="95">
        <f t="shared" si="21"/>
        <v>0</v>
      </c>
      <c r="G106" s="95">
        <f t="shared" si="22"/>
        <v>0</v>
      </c>
      <c r="H106" s="95">
        <f t="shared" si="23"/>
        <v>0</v>
      </c>
      <c r="I106" s="95">
        <f t="shared" si="24"/>
        <v>0</v>
      </c>
    </row>
    <row r="107" spans="1:9" x14ac:dyDescent="0.25">
      <c r="A107" s="13"/>
      <c r="B107" s="2"/>
      <c r="C107" s="2"/>
      <c r="D107" s="2"/>
      <c r="E107" s="2"/>
      <c r="F107" s="95">
        <f t="shared" si="21"/>
        <v>0</v>
      </c>
      <c r="G107" s="95">
        <f t="shared" si="22"/>
        <v>0</v>
      </c>
      <c r="H107" s="95">
        <f t="shared" si="23"/>
        <v>0</v>
      </c>
      <c r="I107" s="95">
        <f t="shared" si="24"/>
        <v>0</v>
      </c>
    </row>
    <row r="108" spans="1:9" x14ac:dyDescent="0.25">
      <c r="A108" s="13"/>
      <c r="B108" s="2"/>
      <c r="C108" s="2"/>
      <c r="D108" s="2"/>
      <c r="E108" s="2"/>
      <c r="F108" s="95">
        <f t="shared" si="21"/>
        <v>0</v>
      </c>
      <c r="G108" s="95">
        <f t="shared" si="22"/>
        <v>0</v>
      </c>
      <c r="H108" s="95">
        <f t="shared" si="23"/>
        <v>0</v>
      </c>
      <c r="I108" s="95">
        <f t="shared" si="24"/>
        <v>0</v>
      </c>
    </row>
    <row r="109" spans="1:9" x14ac:dyDescent="0.25">
      <c r="A109" s="13"/>
      <c r="B109" s="2"/>
      <c r="C109" s="2"/>
      <c r="D109" s="2"/>
      <c r="E109" s="2"/>
      <c r="F109" s="95">
        <f t="shared" si="21"/>
        <v>0</v>
      </c>
      <c r="G109" s="95">
        <f t="shared" si="22"/>
        <v>0</v>
      </c>
      <c r="H109" s="95">
        <f t="shared" si="23"/>
        <v>0</v>
      </c>
      <c r="I109" s="95">
        <f t="shared" si="24"/>
        <v>0</v>
      </c>
    </row>
    <row r="110" spans="1:9" x14ac:dyDescent="0.25">
      <c r="A110" s="13"/>
      <c r="B110" s="2"/>
      <c r="C110" s="2"/>
      <c r="D110" s="2"/>
      <c r="E110" s="2"/>
      <c r="F110" s="95">
        <f t="shared" si="21"/>
        <v>0</v>
      </c>
      <c r="G110" s="95">
        <f t="shared" si="22"/>
        <v>0</v>
      </c>
      <c r="H110" s="95">
        <f t="shared" si="23"/>
        <v>0</v>
      </c>
      <c r="I110" s="95">
        <f t="shared" si="24"/>
        <v>0</v>
      </c>
    </row>
    <row r="111" spans="1:9" x14ac:dyDescent="0.25">
      <c r="A111" s="13"/>
      <c r="B111" s="2"/>
      <c r="C111" s="2"/>
      <c r="D111" s="2"/>
      <c r="E111" s="2"/>
      <c r="F111" s="95">
        <f>+IFERROR(B111/(C18+C49),0)*100</f>
        <v>0</v>
      </c>
      <c r="G111" s="95">
        <f t="shared" si="22"/>
        <v>0</v>
      </c>
      <c r="H111" s="95">
        <f t="shared" si="23"/>
        <v>0</v>
      </c>
      <c r="I111" s="95">
        <f t="shared" si="24"/>
        <v>0</v>
      </c>
    </row>
    <row r="112" spans="1:9" x14ac:dyDescent="0.25">
      <c r="A112" s="13"/>
      <c r="B112" s="2"/>
      <c r="C112" s="2"/>
      <c r="D112" s="2"/>
      <c r="E112" s="2"/>
      <c r="F112" s="95">
        <f t="shared" ref="F112:F124" si="25">+IFERROR(B112/(C19+C50),0)*100</f>
        <v>0</v>
      </c>
      <c r="G112" s="95">
        <f t="shared" ref="G112:G124" si="26">+IFERROR(C112/(D19+D50),0)*100</f>
        <v>0</v>
      </c>
      <c r="H112" s="95">
        <f t="shared" ref="H112:H124" si="27">+IFERROR(D112/(E19+E50),0)*100</f>
        <v>0</v>
      </c>
      <c r="I112" s="95">
        <f t="shared" ref="I112:I124" si="28">+IFERROR(E112/(F19+F50),0)*100</f>
        <v>0</v>
      </c>
    </row>
    <row r="113" spans="1:9" x14ac:dyDescent="0.25">
      <c r="A113" s="13"/>
      <c r="B113" s="2"/>
      <c r="C113" s="2"/>
      <c r="D113" s="2"/>
      <c r="E113" s="2"/>
      <c r="F113" s="95">
        <f t="shared" si="25"/>
        <v>0</v>
      </c>
      <c r="G113" s="95">
        <f t="shared" si="26"/>
        <v>0</v>
      </c>
      <c r="H113" s="95">
        <f t="shared" si="27"/>
        <v>0</v>
      </c>
      <c r="I113" s="95">
        <f t="shared" si="28"/>
        <v>0</v>
      </c>
    </row>
    <row r="114" spans="1:9" x14ac:dyDescent="0.25">
      <c r="A114" s="13"/>
      <c r="B114" s="2"/>
      <c r="C114" s="2"/>
      <c r="D114" s="2"/>
      <c r="E114" s="2"/>
      <c r="F114" s="95">
        <f t="shared" si="25"/>
        <v>0</v>
      </c>
      <c r="G114" s="95">
        <f t="shared" si="26"/>
        <v>0</v>
      </c>
      <c r="H114" s="95">
        <f t="shared" si="27"/>
        <v>0</v>
      </c>
      <c r="I114" s="95">
        <f t="shared" si="28"/>
        <v>0</v>
      </c>
    </row>
    <row r="115" spans="1:9" x14ac:dyDescent="0.25">
      <c r="A115" s="13"/>
      <c r="B115" s="2"/>
      <c r="C115" s="2"/>
      <c r="D115" s="2"/>
      <c r="E115" s="2"/>
      <c r="F115" s="95">
        <f t="shared" si="25"/>
        <v>0</v>
      </c>
      <c r="G115" s="95">
        <f t="shared" si="26"/>
        <v>0</v>
      </c>
      <c r="H115" s="95">
        <f t="shared" si="27"/>
        <v>0</v>
      </c>
      <c r="I115" s="95">
        <f t="shared" si="28"/>
        <v>0</v>
      </c>
    </row>
    <row r="116" spans="1:9" x14ac:dyDescent="0.25">
      <c r="A116" s="13"/>
      <c r="B116" s="2"/>
      <c r="C116" s="2"/>
      <c r="D116" s="2"/>
      <c r="E116" s="2"/>
      <c r="F116" s="95">
        <f t="shared" si="25"/>
        <v>0</v>
      </c>
      <c r="G116" s="95">
        <f t="shared" si="26"/>
        <v>0</v>
      </c>
      <c r="H116" s="95">
        <f t="shared" si="27"/>
        <v>0</v>
      </c>
      <c r="I116" s="95">
        <f t="shared" si="28"/>
        <v>0</v>
      </c>
    </row>
    <row r="117" spans="1:9" x14ac:dyDescent="0.25">
      <c r="A117" s="13"/>
      <c r="B117" s="2"/>
      <c r="C117" s="2"/>
      <c r="D117" s="2"/>
      <c r="E117" s="2"/>
      <c r="F117" s="95">
        <f t="shared" si="25"/>
        <v>0</v>
      </c>
      <c r="G117" s="95">
        <f t="shared" si="26"/>
        <v>0</v>
      </c>
      <c r="H117" s="95">
        <f t="shared" si="27"/>
        <v>0</v>
      </c>
      <c r="I117" s="95">
        <f t="shared" si="28"/>
        <v>0</v>
      </c>
    </row>
    <row r="118" spans="1:9" x14ac:dyDescent="0.25">
      <c r="A118" s="13"/>
      <c r="B118" s="2"/>
      <c r="C118" s="2"/>
      <c r="D118" s="2"/>
      <c r="E118" s="2"/>
      <c r="F118" s="95">
        <f t="shared" si="25"/>
        <v>0</v>
      </c>
      <c r="G118" s="95">
        <f t="shared" si="26"/>
        <v>0</v>
      </c>
      <c r="H118" s="95">
        <f t="shared" si="27"/>
        <v>0</v>
      </c>
      <c r="I118" s="95">
        <f t="shared" si="28"/>
        <v>0</v>
      </c>
    </row>
    <row r="119" spans="1:9" x14ac:dyDescent="0.25">
      <c r="A119" s="13"/>
      <c r="B119" s="2"/>
      <c r="C119" s="2"/>
      <c r="D119" s="2"/>
      <c r="E119" s="2"/>
      <c r="F119" s="95">
        <f t="shared" si="25"/>
        <v>0</v>
      </c>
      <c r="G119" s="95">
        <f t="shared" si="26"/>
        <v>0</v>
      </c>
      <c r="H119" s="95">
        <f t="shared" si="27"/>
        <v>0</v>
      </c>
      <c r="I119" s="95">
        <f t="shared" si="28"/>
        <v>0</v>
      </c>
    </row>
    <row r="120" spans="1:9" x14ac:dyDescent="0.25">
      <c r="A120" s="13"/>
      <c r="B120" s="2"/>
      <c r="C120" s="2"/>
      <c r="D120" s="2"/>
      <c r="E120" s="2"/>
      <c r="F120" s="95">
        <f t="shared" si="25"/>
        <v>0</v>
      </c>
      <c r="G120" s="95">
        <f t="shared" si="26"/>
        <v>0</v>
      </c>
      <c r="H120" s="95">
        <f t="shared" si="27"/>
        <v>0</v>
      </c>
      <c r="I120" s="95">
        <f t="shared" si="28"/>
        <v>0</v>
      </c>
    </row>
    <row r="121" spans="1:9" x14ac:dyDescent="0.25">
      <c r="A121" s="13"/>
      <c r="B121" s="2"/>
      <c r="C121" s="2"/>
      <c r="D121" s="2"/>
      <c r="E121" s="2"/>
      <c r="F121" s="95">
        <f t="shared" si="25"/>
        <v>0</v>
      </c>
      <c r="G121" s="95">
        <f t="shared" si="26"/>
        <v>0</v>
      </c>
      <c r="H121" s="95">
        <f t="shared" si="27"/>
        <v>0</v>
      </c>
      <c r="I121" s="95">
        <f t="shared" si="28"/>
        <v>0</v>
      </c>
    </row>
    <row r="122" spans="1:9" x14ac:dyDescent="0.25">
      <c r="A122" s="13"/>
      <c r="B122" s="2"/>
      <c r="C122" s="2"/>
      <c r="D122" s="2"/>
      <c r="E122" s="2"/>
      <c r="F122" s="95">
        <f t="shared" si="25"/>
        <v>0</v>
      </c>
      <c r="G122" s="95">
        <f t="shared" si="26"/>
        <v>0</v>
      </c>
      <c r="H122" s="95">
        <f t="shared" si="27"/>
        <v>0</v>
      </c>
      <c r="I122" s="95">
        <f t="shared" si="28"/>
        <v>0</v>
      </c>
    </row>
    <row r="123" spans="1:9" x14ac:dyDescent="0.25">
      <c r="A123" s="30"/>
      <c r="B123" s="2"/>
      <c r="C123" s="2"/>
      <c r="D123" s="2"/>
      <c r="E123" s="2"/>
      <c r="F123" s="95">
        <f t="shared" si="25"/>
        <v>0</v>
      </c>
      <c r="G123" s="95">
        <f t="shared" si="26"/>
        <v>0</v>
      </c>
      <c r="H123" s="95">
        <f t="shared" si="27"/>
        <v>0</v>
      </c>
      <c r="I123" s="95">
        <f t="shared" si="28"/>
        <v>0</v>
      </c>
    </row>
    <row r="124" spans="1:9" x14ac:dyDescent="0.25">
      <c r="A124" s="91" t="s">
        <v>31</v>
      </c>
      <c r="B124" s="37">
        <f>SUM(B97:B123)</f>
        <v>0</v>
      </c>
      <c r="C124" s="37">
        <f>SUM(C97:C123)</f>
        <v>0</v>
      </c>
      <c r="D124" s="37">
        <f>SUM(D97:D123)</f>
        <v>0</v>
      </c>
      <c r="E124" s="37">
        <f>SUM(E97:E123)</f>
        <v>0</v>
      </c>
      <c r="F124" s="95">
        <f t="shared" si="25"/>
        <v>0</v>
      </c>
      <c r="G124" s="95">
        <f t="shared" si="26"/>
        <v>0</v>
      </c>
      <c r="H124" s="95">
        <f t="shared" si="27"/>
        <v>0</v>
      </c>
      <c r="I124" s="95">
        <f t="shared" si="28"/>
        <v>0</v>
      </c>
    </row>
    <row r="125" spans="1:9" x14ac:dyDescent="0.25">
      <c r="A125" s="16"/>
    </row>
    <row r="126" spans="1:9" x14ac:dyDescent="0.25">
      <c r="A126" s="16"/>
    </row>
    <row r="127" spans="1:9" x14ac:dyDescent="0.25">
      <c r="A127" s="16"/>
    </row>
    <row r="128" spans="1:9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9"/>
    </row>
    <row r="132" spans="1:1" x14ac:dyDescent="0.25">
      <c r="A132" s="16"/>
    </row>
  </sheetData>
  <mergeCells count="4">
    <mergeCell ref="A33:J33"/>
    <mergeCell ref="A64:E64"/>
    <mergeCell ref="A1:J1"/>
    <mergeCell ref="A2:J2"/>
  </mergeCells>
  <phoneticPr fontId="2" type="noConversion"/>
  <pageMargins left="0.75" right="0.75" top="1" bottom="1" header="0.4921259845" footer="0.4921259845"/>
  <pageSetup paperSize="9" scale="74" orientation="landscape" r:id="rId1"/>
  <headerFooter alignWithMargins="0"/>
  <rowBreaks count="3" manualBreakCount="3">
    <brk id="32" max="16383" man="1"/>
    <brk id="63" max="16383" man="1"/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5"/>
  <sheetViews>
    <sheetView view="pageBreakPreview" topLeftCell="A97" zoomScaleNormal="100" zoomScaleSheetLayoutView="100" workbookViewId="0">
      <selection sqref="A1:J1"/>
    </sheetView>
  </sheetViews>
  <sheetFormatPr defaultRowHeight="15.75" x14ac:dyDescent="0.25"/>
  <cols>
    <col min="1" max="1" width="24.125" customWidth="1"/>
    <col min="2" max="10" width="10.625" customWidth="1"/>
  </cols>
  <sheetData>
    <row r="1" spans="1:11" ht="31.5" customHeight="1" x14ac:dyDescent="0.25">
      <c r="A1" s="331" t="s">
        <v>266</v>
      </c>
      <c r="B1" s="331"/>
      <c r="C1" s="331"/>
      <c r="D1" s="331"/>
      <c r="E1" s="331"/>
      <c r="F1" s="331"/>
      <c r="G1" s="331"/>
      <c r="H1" s="331"/>
      <c r="I1" s="331"/>
      <c r="J1" s="331"/>
      <c r="K1" s="32"/>
    </row>
    <row r="2" spans="1:11" ht="16.5" thickBot="1" x14ac:dyDescent="0.3">
      <c r="A2" s="324" t="s">
        <v>29</v>
      </c>
      <c r="B2" s="324"/>
      <c r="C2" s="324"/>
      <c r="D2" s="324"/>
      <c r="E2" s="324"/>
      <c r="F2" s="324"/>
      <c r="G2" s="324"/>
      <c r="H2" s="324"/>
      <c r="I2" s="324"/>
      <c r="J2" s="324"/>
    </row>
    <row r="3" spans="1:11" ht="32.25" thickBot="1" x14ac:dyDescent="0.3">
      <c r="A3" s="51" t="s">
        <v>64</v>
      </c>
      <c r="B3" s="52" t="s">
        <v>65</v>
      </c>
      <c r="C3" s="52" t="s">
        <v>66</v>
      </c>
      <c r="D3" s="53" t="s">
        <v>67</v>
      </c>
      <c r="E3" s="53" t="s">
        <v>68</v>
      </c>
      <c r="F3" s="53" t="s">
        <v>69</v>
      </c>
      <c r="G3" s="54" t="s">
        <v>70</v>
      </c>
      <c r="H3" s="54" t="s">
        <v>71</v>
      </c>
      <c r="I3" s="54" t="s">
        <v>72</v>
      </c>
      <c r="J3" s="55" t="s">
        <v>73</v>
      </c>
    </row>
    <row r="4" spans="1:11" x14ac:dyDescent="0.25">
      <c r="A4" s="44"/>
      <c r="B4" s="48"/>
      <c r="C4" s="48"/>
      <c r="D4" s="48"/>
      <c r="E4" s="48"/>
      <c r="F4" s="48"/>
      <c r="G4" s="92">
        <f>IFERROR(C4/B4,0)</f>
        <v>0</v>
      </c>
      <c r="H4" s="92">
        <f>IFERROR(E4/D4,0)</f>
        <v>0</v>
      </c>
      <c r="I4" s="92">
        <f>IFERROR(F4/E4,0)</f>
        <v>0</v>
      </c>
      <c r="J4" s="92">
        <f>IFERROR(F4/B4,0)</f>
        <v>0</v>
      </c>
    </row>
    <row r="5" spans="1:11" x14ac:dyDescent="0.25">
      <c r="A5" s="13"/>
      <c r="B5" s="2"/>
      <c r="C5" s="2"/>
      <c r="D5" s="2"/>
      <c r="E5" s="2"/>
      <c r="F5" s="2"/>
      <c r="G5" s="93">
        <f t="shared" ref="G5:G22" si="0">IFERROR(C5/B5,0)</f>
        <v>0</v>
      </c>
      <c r="H5" s="93">
        <f t="shared" ref="H5:H22" si="1">IFERROR(E5/D5,0)</f>
        <v>0</v>
      </c>
      <c r="I5" s="93">
        <f t="shared" ref="I5:I22" si="2">IFERROR(F5/E5,0)</f>
        <v>0</v>
      </c>
      <c r="J5" s="93">
        <f t="shared" ref="J5:J22" si="3">IFERROR(F5/B5,0)</f>
        <v>0</v>
      </c>
    </row>
    <row r="6" spans="1:11" x14ac:dyDescent="0.25">
      <c r="A6" s="13"/>
      <c r="B6" s="2"/>
      <c r="C6" s="2"/>
      <c r="D6" s="2"/>
      <c r="E6" s="2"/>
      <c r="F6" s="2"/>
      <c r="G6" s="93">
        <f t="shared" si="0"/>
        <v>0</v>
      </c>
      <c r="H6" s="93">
        <f t="shared" si="1"/>
        <v>0</v>
      </c>
      <c r="I6" s="93">
        <f t="shared" si="2"/>
        <v>0</v>
      </c>
      <c r="J6" s="93">
        <f t="shared" si="3"/>
        <v>0</v>
      </c>
    </row>
    <row r="7" spans="1:11" x14ac:dyDescent="0.25">
      <c r="A7" s="13"/>
      <c r="B7" s="2"/>
      <c r="C7" s="2"/>
      <c r="D7" s="2"/>
      <c r="E7" s="2"/>
      <c r="F7" s="2"/>
      <c r="G7" s="93">
        <f t="shared" si="0"/>
        <v>0</v>
      </c>
      <c r="H7" s="93">
        <f t="shared" si="1"/>
        <v>0</v>
      </c>
      <c r="I7" s="93">
        <f t="shared" si="2"/>
        <v>0</v>
      </c>
      <c r="J7" s="93">
        <f t="shared" si="3"/>
        <v>0</v>
      </c>
    </row>
    <row r="8" spans="1:11" x14ac:dyDescent="0.25">
      <c r="A8" s="13"/>
      <c r="B8" s="2"/>
      <c r="C8" s="2"/>
      <c r="D8" s="2"/>
      <c r="E8" s="2"/>
      <c r="F8" s="2"/>
      <c r="G8" s="93">
        <f t="shared" si="0"/>
        <v>0</v>
      </c>
      <c r="H8" s="93">
        <f t="shared" si="1"/>
        <v>0</v>
      </c>
      <c r="I8" s="93">
        <f t="shared" si="2"/>
        <v>0</v>
      </c>
      <c r="J8" s="93">
        <f t="shared" si="3"/>
        <v>0</v>
      </c>
    </row>
    <row r="9" spans="1:11" x14ac:dyDescent="0.25">
      <c r="A9" s="13"/>
      <c r="B9" s="2"/>
      <c r="C9" s="2"/>
      <c r="D9" s="2"/>
      <c r="E9" s="2"/>
      <c r="F9" s="2"/>
      <c r="G9" s="93">
        <f t="shared" si="0"/>
        <v>0</v>
      </c>
      <c r="H9" s="93">
        <f t="shared" si="1"/>
        <v>0</v>
      </c>
      <c r="I9" s="93">
        <f t="shared" si="2"/>
        <v>0</v>
      </c>
      <c r="J9" s="93">
        <f t="shared" si="3"/>
        <v>0</v>
      </c>
    </row>
    <row r="10" spans="1:11" x14ac:dyDescent="0.25">
      <c r="A10" s="13"/>
      <c r="B10" s="2"/>
      <c r="C10" s="2"/>
      <c r="D10" s="2"/>
      <c r="E10" s="2"/>
      <c r="F10" s="2"/>
      <c r="G10" s="93">
        <f t="shared" si="0"/>
        <v>0</v>
      </c>
      <c r="H10" s="93">
        <f t="shared" si="1"/>
        <v>0</v>
      </c>
      <c r="I10" s="93">
        <f t="shared" si="2"/>
        <v>0</v>
      </c>
      <c r="J10" s="93">
        <f t="shared" si="3"/>
        <v>0</v>
      </c>
    </row>
    <row r="11" spans="1:11" x14ac:dyDescent="0.25">
      <c r="A11" s="13"/>
      <c r="B11" s="2"/>
      <c r="C11" s="2"/>
      <c r="D11" s="2"/>
      <c r="E11" s="2"/>
      <c r="F11" s="2"/>
      <c r="G11" s="93">
        <f t="shared" si="0"/>
        <v>0</v>
      </c>
      <c r="H11" s="93">
        <f t="shared" si="1"/>
        <v>0</v>
      </c>
      <c r="I11" s="93">
        <f t="shared" si="2"/>
        <v>0</v>
      </c>
      <c r="J11" s="93">
        <f t="shared" si="3"/>
        <v>0</v>
      </c>
    </row>
    <row r="12" spans="1:11" x14ac:dyDescent="0.25">
      <c r="A12" s="13"/>
      <c r="B12" s="39"/>
      <c r="C12" s="39"/>
      <c r="D12" s="39"/>
      <c r="E12" s="39"/>
      <c r="F12" s="39"/>
      <c r="G12" s="93">
        <f t="shared" si="0"/>
        <v>0</v>
      </c>
      <c r="H12" s="93">
        <f t="shared" si="1"/>
        <v>0</v>
      </c>
      <c r="I12" s="93">
        <f t="shared" si="2"/>
        <v>0</v>
      </c>
      <c r="J12" s="93">
        <f t="shared" si="3"/>
        <v>0</v>
      </c>
    </row>
    <row r="13" spans="1:11" x14ac:dyDescent="0.25">
      <c r="A13" s="13"/>
      <c r="B13" s="30"/>
      <c r="C13" s="30"/>
      <c r="D13" s="39"/>
      <c r="E13" s="39"/>
      <c r="F13" s="39"/>
      <c r="G13" s="93">
        <f t="shared" si="0"/>
        <v>0</v>
      </c>
      <c r="H13" s="93">
        <f t="shared" si="1"/>
        <v>0</v>
      </c>
      <c r="I13" s="93">
        <f t="shared" si="2"/>
        <v>0</v>
      </c>
      <c r="J13" s="93">
        <f t="shared" si="3"/>
        <v>0</v>
      </c>
    </row>
    <row r="14" spans="1:11" x14ac:dyDescent="0.25">
      <c r="A14" s="13"/>
      <c r="B14" s="2"/>
      <c r="C14" s="2"/>
      <c r="D14" s="2"/>
      <c r="E14" s="2"/>
      <c r="F14" s="2"/>
      <c r="G14" s="93">
        <f t="shared" si="0"/>
        <v>0</v>
      </c>
      <c r="H14" s="93">
        <f t="shared" si="1"/>
        <v>0</v>
      </c>
      <c r="I14" s="93">
        <f t="shared" si="2"/>
        <v>0</v>
      </c>
      <c r="J14" s="93">
        <f t="shared" si="3"/>
        <v>0</v>
      </c>
    </row>
    <row r="15" spans="1:11" x14ac:dyDescent="0.25">
      <c r="A15" s="13"/>
      <c r="B15" s="2"/>
      <c r="C15" s="2"/>
      <c r="D15" s="2"/>
      <c r="E15" s="2"/>
      <c r="F15" s="2"/>
      <c r="G15" s="93">
        <f t="shared" si="0"/>
        <v>0</v>
      </c>
      <c r="H15" s="93">
        <f t="shared" si="1"/>
        <v>0</v>
      </c>
      <c r="I15" s="93">
        <f t="shared" si="2"/>
        <v>0</v>
      </c>
      <c r="J15" s="93">
        <f t="shared" si="3"/>
        <v>0</v>
      </c>
    </row>
    <row r="16" spans="1:11" x14ac:dyDescent="0.25">
      <c r="A16" s="13"/>
      <c r="B16" s="2"/>
      <c r="C16" s="2"/>
      <c r="D16" s="2"/>
      <c r="E16" s="2"/>
      <c r="F16" s="2"/>
      <c r="G16" s="93">
        <f t="shared" si="0"/>
        <v>0</v>
      </c>
      <c r="H16" s="93">
        <f t="shared" si="1"/>
        <v>0</v>
      </c>
      <c r="I16" s="93">
        <f t="shared" si="2"/>
        <v>0</v>
      </c>
      <c r="J16" s="93">
        <f t="shared" si="3"/>
        <v>0</v>
      </c>
    </row>
    <row r="17" spans="1:11" x14ac:dyDescent="0.25">
      <c r="A17" s="13"/>
      <c r="B17" s="2"/>
      <c r="C17" s="2"/>
      <c r="D17" s="2"/>
      <c r="E17" s="2"/>
      <c r="F17" s="2"/>
      <c r="G17" s="93">
        <f t="shared" si="0"/>
        <v>0</v>
      </c>
      <c r="H17" s="93">
        <f t="shared" si="1"/>
        <v>0</v>
      </c>
      <c r="I17" s="93">
        <f t="shared" si="2"/>
        <v>0</v>
      </c>
      <c r="J17" s="93">
        <f t="shared" si="3"/>
        <v>0</v>
      </c>
    </row>
    <row r="18" spans="1:11" x14ac:dyDescent="0.25">
      <c r="A18" s="13"/>
      <c r="B18" s="2"/>
      <c r="C18" s="2"/>
      <c r="D18" s="2"/>
      <c r="E18" s="2"/>
      <c r="F18" s="2"/>
      <c r="G18" s="93">
        <f t="shared" si="0"/>
        <v>0</v>
      </c>
      <c r="H18" s="93">
        <f t="shared" si="1"/>
        <v>0</v>
      </c>
      <c r="I18" s="93">
        <f t="shared" si="2"/>
        <v>0</v>
      </c>
      <c r="J18" s="93">
        <f t="shared" si="3"/>
        <v>0</v>
      </c>
    </row>
    <row r="19" spans="1:11" x14ac:dyDescent="0.25">
      <c r="A19" s="13"/>
      <c r="B19" s="2"/>
      <c r="C19" s="2"/>
      <c r="D19" s="2"/>
      <c r="E19" s="2"/>
      <c r="F19" s="2"/>
      <c r="G19" s="93">
        <f t="shared" si="0"/>
        <v>0</v>
      </c>
      <c r="H19" s="93">
        <f t="shared" si="1"/>
        <v>0</v>
      </c>
      <c r="I19" s="93">
        <f t="shared" si="2"/>
        <v>0</v>
      </c>
      <c r="J19" s="93">
        <f t="shared" si="3"/>
        <v>0</v>
      </c>
    </row>
    <row r="20" spans="1:11" x14ac:dyDescent="0.25">
      <c r="A20" s="13"/>
      <c r="B20" s="2"/>
      <c r="C20" s="2"/>
      <c r="D20" s="2"/>
      <c r="E20" s="2"/>
      <c r="F20" s="2"/>
      <c r="G20" s="93">
        <f t="shared" si="0"/>
        <v>0</v>
      </c>
      <c r="H20" s="93">
        <f t="shared" si="1"/>
        <v>0</v>
      </c>
      <c r="I20" s="93">
        <f t="shared" si="2"/>
        <v>0</v>
      </c>
      <c r="J20" s="93">
        <f t="shared" si="3"/>
        <v>0</v>
      </c>
      <c r="K20" s="1"/>
    </row>
    <row r="21" spans="1:11" x14ac:dyDescent="0.25">
      <c r="A21" s="13"/>
      <c r="B21" s="2"/>
      <c r="C21" s="2"/>
      <c r="D21" s="2"/>
      <c r="E21" s="2"/>
      <c r="F21" s="2"/>
      <c r="G21" s="93">
        <f t="shared" si="0"/>
        <v>0</v>
      </c>
      <c r="H21" s="93">
        <f t="shared" si="1"/>
        <v>0</v>
      </c>
      <c r="I21" s="93">
        <f t="shared" si="2"/>
        <v>0</v>
      </c>
      <c r="J21" s="93">
        <f t="shared" si="3"/>
        <v>0</v>
      </c>
    </row>
    <row r="22" spans="1:11" x14ac:dyDescent="0.25">
      <c r="A22" s="13"/>
      <c r="B22" s="2"/>
      <c r="C22" s="2"/>
      <c r="D22" s="2"/>
      <c r="E22" s="2"/>
      <c r="F22" s="2"/>
      <c r="G22" s="93">
        <f t="shared" si="0"/>
        <v>0</v>
      </c>
      <c r="H22" s="93">
        <f t="shared" si="1"/>
        <v>0</v>
      </c>
      <c r="I22" s="93">
        <f t="shared" si="2"/>
        <v>0</v>
      </c>
      <c r="J22" s="93">
        <f t="shared" si="3"/>
        <v>0</v>
      </c>
    </row>
    <row r="23" spans="1:11" x14ac:dyDescent="0.25">
      <c r="A23" s="13"/>
      <c r="B23" s="2"/>
      <c r="C23" s="2"/>
      <c r="D23" s="2"/>
      <c r="E23" s="2"/>
      <c r="F23" s="2"/>
      <c r="G23" s="93">
        <f t="shared" ref="G23:G31" si="4">IFERROR(C23/B23,0)</f>
        <v>0</v>
      </c>
      <c r="H23" s="93">
        <f t="shared" ref="H23:H31" si="5">IFERROR(E23/D23,0)</f>
        <v>0</v>
      </c>
      <c r="I23" s="93">
        <f t="shared" ref="I23:I31" si="6">IFERROR(F23/E23,0)</f>
        <v>0</v>
      </c>
      <c r="J23" s="93">
        <f t="shared" ref="J23:J31" si="7">IFERROR(F23/B23,0)</f>
        <v>0</v>
      </c>
    </row>
    <row r="24" spans="1:11" x14ac:dyDescent="0.25">
      <c r="A24" s="13"/>
      <c r="B24" s="2"/>
      <c r="C24" s="2"/>
      <c r="D24" s="2"/>
      <c r="E24" s="2"/>
      <c r="F24" s="2"/>
      <c r="G24" s="93">
        <f t="shared" si="4"/>
        <v>0</v>
      </c>
      <c r="H24" s="93">
        <f t="shared" si="5"/>
        <v>0</v>
      </c>
      <c r="I24" s="93">
        <f t="shared" si="6"/>
        <v>0</v>
      </c>
      <c r="J24" s="93">
        <f t="shared" si="7"/>
        <v>0</v>
      </c>
    </row>
    <row r="25" spans="1:11" x14ac:dyDescent="0.25">
      <c r="A25" s="13"/>
      <c r="B25" s="2"/>
      <c r="C25" s="2"/>
      <c r="D25" s="2"/>
      <c r="E25" s="2"/>
      <c r="F25" s="2"/>
      <c r="G25" s="93">
        <f t="shared" si="4"/>
        <v>0</v>
      </c>
      <c r="H25" s="93">
        <f t="shared" si="5"/>
        <v>0</v>
      </c>
      <c r="I25" s="93">
        <f t="shared" si="6"/>
        <v>0</v>
      </c>
      <c r="J25" s="93">
        <f t="shared" si="7"/>
        <v>0</v>
      </c>
    </row>
    <row r="26" spans="1:11" x14ac:dyDescent="0.25">
      <c r="A26" s="13"/>
      <c r="B26" s="2"/>
      <c r="C26" s="2"/>
      <c r="D26" s="2"/>
      <c r="E26" s="2"/>
      <c r="F26" s="2"/>
      <c r="G26" s="93">
        <f t="shared" si="4"/>
        <v>0</v>
      </c>
      <c r="H26" s="93">
        <f t="shared" si="5"/>
        <v>0</v>
      </c>
      <c r="I26" s="93">
        <f t="shared" si="6"/>
        <v>0</v>
      </c>
      <c r="J26" s="93">
        <f t="shared" si="7"/>
        <v>0</v>
      </c>
    </row>
    <row r="27" spans="1:11" x14ac:dyDescent="0.25">
      <c r="A27" s="13"/>
      <c r="B27" s="2"/>
      <c r="C27" s="2"/>
      <c r="D27" s="2"/>
      <c r="E27" s="2"/>
      <c r="F27" s="2"/>
      <c r="G27" s="93">
        <f t="shared" si="4"/>
        <v>0</v>
      </c>
      <c r="H27" s="93">
        <f t="shared" si="5"/>
        <v>0</v>
      </c>
      <c r="I27" s="93">
        <f t="shared" si="6"/>
        <v>0</v>
      </c>
      <c r="J27" s="93">
        <f t="shared" si="7"/>
        <v>0</v>
      </c>
    </row>
    <row r="28" spans="1:11" x14ac:dyDescent="0.25">
      <c r="A28" s="13"/>
      <c r="B28" s="2"/>
      <c r="C28" s="2"/>
      <c r="D28" s="2"/>
      <c r="E28" s="2"/>
      <c r="F28" s="2"/>
      <c r="G28" s="93">
        <f t="shared" si="4"/>
        <v>0</v>
      </c>
      <c r="H28" s="93">
        <f t="shared" si="5"/>
        <v>0</v>
      </c>
      <c r="I28" s="93">
        <f t="shared" si="6"/>
        <v>0</v>
      </c>
      <c r="J28" s="93">
        <f t="shared" si="7"/>
        <v>0</v>
      </c>
    </row>
    <row r="29" spans="1:11" x14ac:dyDescent="0.25">
      <c r="A29" s="13"/>
      <c r="B29" s="2"/>
      <c r="C29" s="2"/>
      <c r="D29" s="2"/>
      <c r="E29" s="2"/>
      <c r="F29" s="2"/>
      <c r="G29" s="93">
        <f t="shared" si="4"/>
        <v>0</v>
      </c>
      <c r="H29" s="93">
        <f t="shared" si="5"/>
        <v>0</v>
      </c>
      <c r="I29" s="93">
        <f t="shared" si="6"/>
        <v>0</v>
      </c>
      <c r="J29" s="93">
        <f t="shared" si="7"/>
        <v>0</v>
      </c>
    </row>
    <row r="30" spans="1:11" x14ac:dyDescent="0.25">
      <c r="A30" s="30"/>
      <c r="B30" s="39"/>
      <c r="C30" s="39"/>
      <c r="D30" s="39"/>
      <c r="E30" s="39"/>
      <c r="F30" s="39"/>
      <c r="G30" s="93">
        <f t="shared" si="4"/>
        <v>0</v>
      </c>
      <c r="H30" s="93">
        <f t="shared" si="5"/>
        <v>0</v>
      </c>
      <c r="I30" s="93">
        <f t="shared" si="6"/>
        <v>0</v>
      </c>
      <c r="J30" s="93">
        <f t="shared" si="7"/>
        <v>0</v>
      </c>
    </row>
    <row r="31" spans="1:11" x14ac:dyDescent="0.25">
      <c r="A31" s="90" t="s">
        <v>31</v>
      </c>
      <c r="B31" s="37">
        <f>SUM(B4:B30)</f>
        <v>0</v>
      </c>
      <c r="C31" s="37">
        <f>SUM(C4:C30)</f>
        <v>0</v>
      </c>
      <c r="D31" s="37">
        <f>SUM(D4:D30)</f>
        <v>0</v>
      </c>
      <c r="E31" s="37">
        <f>SUM(E4:E30)</f>
        <v>0</v>
      </c>
      <c r="F31" s="37">
        <f>SUM(F4:F30)</f>
        <v>0</v>
      </c>
      <c r="G31" s="93">
        <f t="shared" si="4"/>
        <v>0</v>
      </c>
      <c r="H31" s="93">
        <f t="shared" si="5"/>
        <v>0</v>
      </c>
      <c r="I31" s="93">
        <f t="shared" si="6"/>
        <v>0</v>
      </c>
      <c r="J31" s="93">
        <f t="shared" si="7"/>
        <v>0</v>
      </c>
    </row>
    <row r="32" spans="1:11" x14ac:dyDescent="0.25">
      <c r="A32" s="1"/>
    </row>
    <row r="33" spans="1:10" ht="16.5" thickBot="1" x14ac:dyDescent="0.3">
      <c r="A33" s="324" t="s">
        <v>30</v>
      </c>
      <c r="B33" s="324"/>
      <c r="C33" s="324"/>
      <c r="D33" s="324"/>
      <c r="E33" s="324"/>
      <c r="F33" s="324"/>
      <c r="G33" s="324"/>
      <c r="H33" s="324"/>
      <c r="I33" s="324"/>
      <c r="J33" s="324"/>
    </row>
    <row r="34" spans="1:10" ht="32.25" thickBot="1" x14ac:dyDescent="0.3">
      <c r="A34" s="51" t="s">
        <v>64</v>
      </c>
      <c r="B34" s="52" t="s">
        <v>65</v>
      </c>
      <c r="C34" s="52" t="s">
        <v>66</v>
      </c>
      <c r="D34" s="53" t="s">
        <v>67</v>
      </c>
      <c r="E34" s="53" t="s">
        <v>68</v>
      </c>
      <c r="F34" s="53" t="s">
        <v>69</v>
      </c>
      <c r="G34" s="54" t="s">
        <v>70</v>
      </c>
      <c r="H34" s="54" t="s">
        <v>71</v>
      </c>
      <c r="I34" s="54" t="s">
        <v>72</v>
      </c>
      <c r="J34" s="55" t="s">
        <v>73</v>
      </c>
    </row>
    <row r="35" spans="1:10" x14ac:dyDescent="0.25">
      <c r="A35" s="44"/>
      <c r="B35" s="48"/>
      <c r="C35" s="48"/>
      <c r="D35" s="48"/>
      <c r="E35" s="48"/>
      <c r="F35" s="48"/>
      <c r="G35" s="92">
        <f>IFERROR(C35/B35,0)</f>
        <v>0</v>
      </c>
      <c r="H35" s="92">
        <f>IFERROR(E35/D35,0)</f>
        <v>0</v>
      </c>
      <c r="I35" s="92">
        <f>IFERROR(F35/E35,0)</f>
        <v>0</v>
      </c>
      <c r="J35" s="92">
        <f>IFERROR(F35/B35,0)</f>
        <v>0</v>
      </c>
    </row>
    <row r="36" spans="1:10" ht="20.25" customHeight="1" x14ac:dyDescent="0.25">
      <c r="A36" s="13"/>
      <c r="B36" s="2"/>
      <c r="C36" s="2"/>
      <c r="D36" s="2"/>
      <c r="E36" s="2"/>
      <c r="F36" s="2"/>
      <c r="G36" s="93">
        <f t="shared" ref="G36:G46" si="8">IFERROR(C36/B36,0)</f>
        <v>0</v>
      </c>
      <c r="H36" s="93">
        <f t="shared" ref="H36:H46" si="9">IFERROR(E36/D36,0)</f>
        <v>0</v>
      </c>
      <c r="I36" s="93">
        <f t="shared" ref="I36:I46" si="10">IFERROR(F36/E36,0)</f>
        <v>0</v>
      </c>
      <c r="J36" s="93">
        <f t="shared" ref="J36:J46" si="11">IFERROR(F36/B36,0)</f>
        <v>0</v>
      </c>
    </row>
    <row r="37" spans="1:10" x14ac:dyDescent="0.25">
      <c r="A37" s="13"/>
      <c r="B37" s="2"/>
      <c r="C37" s="2"/>
      <c r="D37" s="2"/>
      <c r="E37" s="2"/>
      <c r="F37" s="2"/>
      <c r="G37" s="93">
        <f t="shared" si="8"/>
        <v>0</v>
      </c>
      <c r="H37" s="93">
        <f t="shared" si="9"/>
        <v>0</v>
      </c>
      <c r="I37" s="93">
        <f t="shared" si="10"/>
        <v>0</v>
      </c>
      <c r="J37" s="93">
        <f t="shared" si="11"/>
        <v>0</v>
      </c>
    </row>
    <row r="38" spans="1:10" x14ac:dyDescent="0.25">
      <c r="A38" s="13"/>
      <c r="B38" s="2"/>
      <c r="C38" s="2"/>
      <c r="D38" s="2"/>
      <c r="E38" s="2"/>
      <c r="F38" s="2"/>
      <c r="G38" s="93">
        <f t="shared" si="8"/>
        <v>0</v>
      </c>
      <c r="H38" s="93">
        <f t="shared" si="9"/>
        <v>0</v>
      </c>
      <c r="I38" s="93">
        <f t="shared" si="10"/>
        <v>0</v>
      </c>
      <c r="J38" s="93">
        <f t="shared" si="11"/>
        <v>0</v>
      </c>
    </row>
    <row r="39" spans="1:10" ht="19.5" customHeight="1" x14ac:dyDescent="0.25">
      <c r="A39" s="13"/>
      <c r="B39" s="2"/>
      <c r="C39" s="2"/>
      <c r="D39" s="2"/>
      <c r="E39" s="2"/>
      <c r="F39" s="2"/>
      <c r="G39" s="93">
        <f t="shared" si="8"/>
        <v>0</v>
      </c>
      <c r="H39" s="93">
        <f t="shared" si="9"/>
        <v>0</v>
      </c>
      <c r="I39" s="93">
        <f t="shared" si="10"/>
        <v>0</v>
      </c>
      <c r="J39" s="93">
        <f t="shared" si="11"/>
        <v>0</v>
      </c>
    </row>
    <row r="40" spans="1:10" ht="20.25" customHeight="1" x14ac:dyDescent="0.25">
      <c r="A40" s="13"/>
      <c r="B40" s="2"/>
      <c r="C40" s="2"/>
      <c r="D40" s="2"/>
      <c r="E40" s="2"/>
      <c r="F40" s="2"/>
      <c r="G40" s="93">
        <f t="shared" si="8"/>
        <v>0</v>
      </c>
      <c r="H40" s="93">
        <f t="shared" si="9"/>
        <v>0</v>
      </c>
      <c r="I40" s="93">
        <f t="shared" si="10"/>
        <v>0</v>
      </c>
      <c r="J40" s="93">
        <f t="shared" si="11"/>
        <v>0</v>
      </c>
    </row>
    <row r="41" spans="1:10" ht="19.5" customHeight="1" x14ac:dyDescent="0.25">
      <c r="A41" s="13"/>
      <c r="B41" s="2"/>
      <c r="C41" s="2"/>
      <c r="D41" s="2"/>
      <c r="E41" s="2"/>
      <c r="F41" s="2"/>
      <c r="G41" s="93">
        <f t="shared" si="8"/>
        <v>0</v>
      </c>
      <c r="H41" s="93">
        <f t="shared" si="9"/>
        <v>0</v>
      </c>
      <c r="I41" s="93">
        <f t="shared" si="10"/>
        <v>0</v>
      </c>
      <c r="J41" s="93">
        <f t="shared" si="11"/>
        <v>0</v>
      </c>
    </row>
    <row r="42" spans="1:10" ht="18.75" customHeight="1" x14ac:dyDescent="0.25">
      <c r="A42" s="13"/>
      <c r="B42" s="2"/>
      <c r="C42" s="2"/>
      <c r="D42" s="2"/>
      <c r="E42" s="2"/>
      <c r="F42" s="2"/>
      <c r="G42" s="93">
        <f t="shared" si="8"/>
        <v>0</v>
      </c>
      <c r="H42" s="93">
        <f t="shared" si="9"/>
        <v>0</v>
      </c>
      <c r="I42" s="93">
        <f t="shared" si="10"/>
        <v>0</v>
      </c>
      <c r="J42" s="93">
        <f t="shared" si="11"/>
        <v>0</v>
      </c>
    </row>
    <row r="43" spans="1:10" ht="21.75" customHeight="1" x14ac:dyDescent="0.25">
      <c r="A43" s="13"/>
      <c r="B43" s="39"/>
      <c r="C43" s="39"/>
      <c r="D43" s="39"/>
      <c r="E43" s="39"/>
      <c r="F43" s="39"/>
      <c r="G43" s="93">
        <f t="shared" si="8"/>
        <v>0</v>
      </c>
      <c r="H43" s="93">
        <f t="shared" si="9"/>
        <v>0</v>
      </c>
      <c r="I43" s="93">
        <f t="shared" si="10"/>
        <v>0</v>
      </c>
      <c r="J43" s="93">
        <f t="shared" si="11"/>
        <v>0</v>
      </c>
    </row>
    <row r="44" spans="1:10" x14ac:dyDescent="0.25">
      <c r="A44" s="13"/>
      <c r="B44" s="30"/>
      <c r="C44" s="30"/>
      <c r="D44" s="39"/>
      <c r="E44" s="39"/>
      <c r="F44" s="39"/>
      <c r="G44" s="93">
        <f t="shared" si="8"/>
        <v>0</v>
      </c>
      <c r="H44" s="93">
        <f t="shared" si="9"/>
        <v>0</v>
      </c>
      <c r="I44" s="93">
        <f t="shared" si="10"/>
        <v>0</v>
      </c>
      <c r="J44" s="93">
        <f t="shared" si="11"/>
        <v>0</v>
      </c>
    </row>
    <row r="45" spans="1:10" x14ac:dyDescent="0.25">
      <c r="A45" s="13"/>
      <c r="B45" s="2"/>
      <c r="C45" s="2"/>
      <c r="D45" s="2"/>
      <c r="E45" s="2"/>
      <c r="F45" s="2"/>
      <c r="G45" s="93">
        <f t="shared" si="8"/>
        <v>0</v>
      </c>
      <c r="H45" s="93">
        <f t="shared" si="9"/>
        <v>0</v>
      </c>
      <c r="I45" s="93">
        <f t="shared" si="10"/>
        <v>0</v>
      </c>
      <c r="J45" s="93">
        <f t="shared" si="11"/>
        <v>0</v>
      </c>
    </row>
    <row r="46" spans="1:10" x14ac:dyDescent="0.25">
      <c r="A46" s="13"/>
      <c r="B46" s="2"/>
      <c r="C46" s="2"/>
      <c r="D46" s="2"/>
      <c r="E46" s="2"/>
      <c r="F46" s="2"/>
      <c r="G46" s="93">
        <f t="shared" si="8"/>
        <v>0</v>
      </c>
      <c r="H46" s="93">
        <f t="shared" si="9"/>
        <v>0</v>
      </c>
      <c r="I46" s="93">
        <f t="shared" si="10"/>
        <v>0</v>
      </c>
      <c r="J46" s="93">
        <f t="shared" si="11"/>
        <v>0</v>
      </c>
    </row>
    <row r="47" spans="1:10" x14ac:dyDescent="0.25">
      <c r="A47" s="13"/>
      <c r="B47" s="2"/>
      <c r="C47" s="2"/>
      <c r="D47" s="2"/>
      <c r="E47" s="2"/>
      <c r="F47" s="2"/>
      <c r="G47" s="93">
        <f t="shared" ref="G47:G62" si="12">IFERROR(C47/B47,0)</f>
        <v>0</v>
      </c>
      <c r="H47" s="93">
        <f t="shared" ref="H47:H62" si="13">IFERROR(E47/D47,0)</f>
        <v>0</v>
      </c>
      <c r="I47" s="93">
        <f t="shared" ref="I47:I62" si="14">IFERROR(F47/E47,0)</f>
        <v>0</v>
      </c>
      <c r="J47" s="93">
        <f t="shared" ref="J47:J62" si="15">IFERROR(F47/B47,0)</f>
        <v>0</v>
      </c>
    </row>
    <row r="48" spans="1:10" x14ac:dyDescent="0.25">
      <c r="A48" s="13"/>
      <c r="B48" s="2"/>
      <c r="C48" s="2"/>
      <c r="D48" s="2"/>
      <c r="E48" s="2"/>
      <c r="F48" s="2"/>
      <c r="G48" s="93">
        <f t="shared" si="12"/>
        <v>0</v>
      </c>
      <c r="H48" s="93">
        <f t="shared" si="13"/>
        <v>0</v>
      </c>
      <c r="I48" s="93">
        <f t="shared" si="14"/>
        <v>0</v>
      </c>
      <c r="J48" s="93">
        <f t="shared" si="15"/>
        <v>0</v>
      </c>
    </row>
    <row r="49" spans="1:10" x14ac:dyDescent="0.25">
      <c r="A49" s="13"/>
      <c r="B49" s="2"/>
      <c r="C49" s="2"/>
      <c r="D49" s="2"/>
      <c r="E49" s="2"/>
      <c r="F49" s="2"/>
      <c r="G49" s="93">
        <f t="shared" si="12"/>
        <v>0</v>
      </c>
      <c r="H49" s="93">
        <f t="shared" si="13"/>
        <v>0</v>
      </c>
      <c r="I49" s="93">
        <f t="shared" si="14"/>
        <v>0</v>
      </c>
      <c r="J49" s="93">
        <f t="shared" si="15"/>
        <v>0</v>
      </c>
    </row>
    <row r="50" spans="1:10" x14ac:dyDescent="0.25">
      <c r="A50" s="13"/>
      <c r="B50" s="2"/>
      <c r="C50" s="2"/>
      <c r="D50" s="2"/>
      <c r="E50" s="2"/>
      <c r="F50" s="2"/>
      <c r="G50" s="93">
        <f t="shared" si="12"/>
        <v>0</v>
      </c>
      <c r="H50" s="93">
        <f t="shared" si="13"/>
        <v>0</v>
      </c>
      <c r="I50" s="93">
        <f t="shared" si="14"/>
        <v>0</v>
      </c>
      <c r="J50" s="93">
        <f t="shared" si="15"/>
        <v>0</v>
      </c>
    </row>
    <row r="51" spans="1:10" x14ac:dyDescent="0.25">
      <c r="A51" s="13"/>
      <c r="B51" s="2"/>
      <c r="C51" s="2"/>
      <c r="D51" s="2"/>
      <c r="E51" s="2"/>
      <c r="F51" s="2"/>
      <c r="G51" s="93">
        <f t="shared" si="12"/>
        <v>0</v>
      </c>
      <c r="H51" s="93">
        <f t="shared" si="13"/>
        <v>0</v>
      </c>
      <c r="I51" s="93">
        <f t="shared" si="14"/>
        <v>0</v>
      </c>
      <c r="J51" s="93">
        <f t="shared" si="15"/>
        <v>0</v>
      </c>
    </row>
    <row r="52" spans="1:10" x14ac:dyDescent="0.25">
      <c r="A52" s="13"/>
      <c r="B52" s="2"/>
      <c r="C52" s="2"/>
      <c r="D52" s="2"/>
      <c r="E52" s="2"/>
      <c r="F52" s="2"/>
      <c r="G52" s="93">
        <f t="shared" si="12"/>
        <v>0</v>
      </c>
      <c r="H52" s="93">
        <f t="shared" si="13"/>
        <v>0</v>
      </c>
      <c r="I52" s="93">
        <f t="shared" si="14"/>
        <v>0</v>
      </c>
      <c r="J52" s="93">
        <f t="shared" si="15"/>
        <v>0</v>
      </c>
    </row>
    <row r="53" spans="1:10" x14ac:dyDescent="0.25">
      <c r="A53" s="13"/>
      <c r="B53" s="2"/>
      <c r="C53" s="2"/>
      <c r="D53" s="2"/>
      <c r="E53" s="2"/>
      <c r="F53" s="2"/>
      <c r="G53" s="93">
        <f t="shared" si="12"/>
        <v>0</v>
      </c>
      <c r="H53" s="93">
        <f t="shared" si="13"/>
        <v>0</v>
      </c>
      <c r="I53" s="93">
        <f t="shared" si="14"/>
        <v>0</v>
      </c>
      <c r="J53" s="93">
        <f t="shared" si="15"/>
        <v>0</v>
      </c>
    </row>
    <row r="54" spans="1:10" ht="20.25" customHeight="1" x14ac:dyDescent="0.25">
      <c r="A54" s="13"/>
      <c r="B54" s="2"/>
      <c r="C54" s="2"/>
      <c r="D54" s="2"/>
      <c r="E54" s="2"/>
      <c r="F54" s="2"/>
      <c r="G54" s="93">
        <f t="shared" si="12"/>
        <v>0</v>
      </c>
      <c r="H54" s="93">
        <f t="shared" si="13"/>
        <v>0</v>
      </c>
      <c r="I54" s="93">
        <f t="shared" si="14"/>
        <v>0</v>
      </c>
      <c r="J54" s="93">
        <f t="shared" si="15"/>
        <v>0</v>
      </c>
    </row>
    <row r="55" spans="1:10" x14ac:dyDescent="0.25">
      <c r="A55" s="13"/>
      <c r="B55" s="2"/>
      <c r="C55" s="2"/>
      <c r="D55" s="2"/>
      <c r="E55" s="2"/>
      <c r="F55" s="2"/>
      <c r="G55" s="93">
        <f t="shared" si="12"/>
        <v>0</v>
      </c>
      <c r="H55" s="93">
        <f t="shared" si="13"/>
        <v>0</v>
      </c>
      <c r="I55" s="93">
        <f t="shared" si="14"/>
        <v>0</v>
      </c>
      <c r="J55" s="93">
        <f t="shared" si="15"/>
        <v>0</v>
      </c>
    </row>
    <row r="56" spans="1:10" ht="20.25" customHeight="1" x14ac:dyDescent="0.25">
      <c r="A56" s="13"/>
      <c r="B56" s="2"/>
      <c r="C56" s="2"/>
      <c r="D56" s="2"/>
      <c r="E56" s="2"/>
      <c r="F56" s="2"/>
      <c r="G56" s="93">
        <f t="shared" si="12"/>
        <v>0</v>
      </c>
      <c r="H56" s="93">
        <f t="shared" si="13"/>
        <v>0</v>
      </c>
      <c r="I56" s="93">
        <f t="shared" si="14"/>
        <v>0</v>
      </c>
      <c r="J56" s="93">
        <f t="shared" si="15"/>
        <v>0</v>
      </c>
    </row>
    <row r="57" spans="1:10" ht="18" customHeight="1" x14ac:dyDescent="0.25">
      <c r="A57" s="13"/>
      <c r="B57" s="2"/>
      <c r="C57" s="2"/>
      <c r="D57" s="2"/>
      <c r="E57" s="2"/>
      <c r="F57" s="2"/>
      <c r="G57" s="93">
        <f t="shared" si="12"/>
        <v>0</v>
      </c>
      <c r="H57" s="93">
        <f t="shared" si="13"/>
        <v>0</v>
      </c>
      <c r="I57" s="93">
        <f t="shared" si="14"/>
        <v>0</v>
      </c>
      <c r="J57" s="93">
        <f t="shared" si="15"/>
        <v>0</v>
      </c>
    </row>
    <row r="58" spans="1:10" ht="17.25" customHeight="1" x14ac:dyDescent="0.25">
      <c r="A58" s="13"/>
      <c r="B58" s="2"/>
      <c r="C58" s="2"/>
      <c r="D58" s="2"/>
      <c r="E58" s="2"/>
      <c r="F58" s="2"/>
      <c r="G58" s="93">
        <f t="shared" si="12"/>
        <v>0</v>
      </c>
      <c r="H58" s="93">
        <f t="shared" si="13"/>
        <v>0</v>
      </c>
      <c r="I58" s="93">
        <f t="shared" si="14"/>
        <v>0</v>
      </c>
      <c r="J58" s="93">
        <f t="shared" si="15"/>
        <v>0</v>
      </c>
    </row>
    <row r="59" spans="1:10" ht="18" customHeight="1" x14ac:dyDescent="0.25">
      <c r="A59" s="13"/>
      <c r="B59" s="2"/>
      <c r="C59" s="2"/>
      <c r="D59" s="2"/>
      <c r="E59" s="2"/>
      <c r="F59" s="2"/>
      <c r="G59" s="93">
        <f t="shared" si="12"/>
        <v>0</v>
      </c>
      <c r="H59" s="93">
        <f t="shared" si="13"/>
        <v>0</v>
      </c>
      <c r="I59" s="93">
        <f t="shared" si="14"/>
        <v>0</v>
      </c>
      <c r="J59" s="93">
        <f t="shared" si="15"/>
        <v>0</v>
      </c>
    </row>
    <row r="60" spans="1:10" ht="18" customHeight="1" x14ac:dyDescent="0.25">
      <c r="A60" s="13"/>
      <c r="B60" s="2"/>
      <c r="C60" s="2"/>
      <c r="D60" s="2"/>
      <c r="E60" s="2"/>
      <c r="F60" s="2"/>
      <c r="G60" s="93">
        <f t="shared" si="12"/>
        <v>0</v>
      </c>
      <c r="H60" s="93">
        <f t="shared" si="13"/>
        <v>0</v>
      </c>
      <c r="I60" s="93">
        <f t="shared" si="14"/>
        <v>0</v>
      </c>
      <c r="J60" s="93">
        <f t="shared" si="15"/>
        <v>0</v>
      </c>
    </row>
    <row r="61" spans="1:10" x14ac:dyDescent="0.25">
      <c r="A61" s="30"/>
      <c r="B61" s="39"/>
      <c r="C61" s="39"/>
      <c r="D61" s="39"/>
      <c r="E61" s="39"/>
      <c r="F61" s="39"/>
      <c r="G61" s="93">
        <f t="shared" si="12"/>
        <v>0</v>
      </c>
      <c r="H61" s="93">
        <f t="shared" si="13"/>
        <v>0</v>
      </c>
      <c r="I61" s="93">
        <f t="shared" si="14"/>
        <v>0</v>
      </c>
      <c r="J61" s="93">
        <f t="shared" si="15"/>
        <v>0</v>
      </c>
    </row>
    <row r="62" spans="1:10" x14ac:dyDescent="0.25">
      <c r="A62" s="90" t="s">
        <v>31</v>
      </c>
      <c r="B62" s="37">
        <f>SUM(B35:B61)</f>
        <v>0</v>
      </c>
      <c r="C62" s="37">
        <f>SUM(C35:C61)</f>
        <v>0</v>
      </c>
      <c r="D62" s="37">
        <f>SUM(D35:D61)</f>
        <v>0</v>
      </c>
      <c r="E62" s="37">
        <f>SUM(E35:E61)</f>
        <v>0</v>
      </c>
      <c r="F62" s="37">
        <f>SUM(F35:F61)</f>
        <v>0</v>
      </c>
      <c r="G62" s="93">
        <f t="shared" si="12"/>
        <v>0</v>
      </c>
      <c r="H62" s="93">
        <f t="shared" si="13"/>
        <v>0</v>
      </c>
      <c r="I62" s="93">
        <f t="shared" si="14"/>
        <v>0</v>
      </c>
      <c r="J62" s="93">
        <f t="shared" si="15"/>
        <v>0</v>
      </c>
    </row>
    <row r="64" spans="1:10" ht="16.5" thickBot="1" x14ac:dyDescent="0.3">
      <c r="A64" s="327" t="s">
        <v>79</v>
      </c>
      <c r="B64" s="328"/>
      <c r="C64" s="328"/>
      <c r="D64" s="328"/>
      <c r="E64" s="329"/>
    </row>
    <row r="65" spans="1:9" ht="63.75" thickBot="1" x14ac:dyDescent="0.3">
      <c r="A65" s="61" t="s">
        <v>64</v>
      </c>
      <c r="B65" s="62" t="s">
        <v>66</v>
      </c>
      <c r="C65" s="63" t="s">
        <v>67</v>
      </c>
      <c r="D65" s="63" t="s">
        <v>68</v>
      </c>
      <c r="E65" s="63" t="s">
        <v>69</v>
      </c>
      <c r="F65" s="64" t="s">
        <v>75</v>
      </c>
      <c r="G65" s="64" t="s">
        <v>76</v>
      </c>
      <c r="H65" s="64" t="s">
        <v>77</v>
      </c>
      <c r="I65" s="65" t="s">
        <v>78</v>
      </c>
    </row>
    <row r="66" spans="1:9" x14ac:dyDescent="0.25">
      <c r="A66" s="44"/>
      <c r="B66" s="48"/>
      <c r="C66" s="48"/>
      <c r="D66" s="48"/>
      <c r="E66" s="48"/>
      <c r="F66" s="94">
        <f>+IFERROR(B66/(C4+C35),0)*100</f>
        <v>0</v>
      </c>
      <c r="G66" s="94">
        <f>+IFERROR(C66/(D4+D35),0)*100</f>
        <v>0</v>
      </c>
      <c r="H66" s="94">
        <f>+IFERROR(D66/(E4+E35),0)*100</f>
        <v>0</v>
      </c>
      <c r="I66" s="94">
        <f>+IFERROR(E66/(F4+F35),0)*100</f>
        <v>0</v>
      </c>
    </row>
    <row r="67" spans="1:9" x14ac:dyDescent="0.25">
      <c r="A67" s="13"/>
      <c r="B67" s="2"/>
      <c r="C67" s="2"/>
      <c r="D67" s="2"/>
      <c r="E67" s="2"/>
      <c r="F67" s="95">
        <f t="shared" ref="F67:F77" si="16">+IFERROR(B67/(C5+C36),0)*100</f>
        <v>0</v>
      </c>
      <c r="G67" s="95">
        <f t="shared" ref="G67:G77" si="17">+IFERROR(C67/(D5+D36),0)*100</f>
        <v>0</v>
      </c>
      <c r="H67" s="95">
        <f t="shared" ref="H67:H78" si="18">+IFERROR(D67/(E5+E36),0)*100</f>
        <v>0</v>
      </c>
      <c r="I67" s="95">
        <f t="shared" ref="I67:I78" si="19">+IFERROR(E67/(F5+F36),0)*100</f>
        <v>0</v>
      </c>
    </row>
    <row r="68" spans="1:9" x14ac:dyDescent="0.25">
      <c r="A68" s="13"/>
      <c r="B68" s="2"/>
      <c r="C68" s="2"/>
      <c r="D68" s="2"/>
      <c r="E68" s="2"/>
      <c r="F68" s="95">
        <f t="shared" si="16"/>
        <v>0</v>
      </c>
      <c r="G68" s="95">
        <f t="shared" si="17"/>
        <v>0</v>
      </c>
      <c r="H68" s="95">
        <f t="shared" si="18"/>
        <v>0</v>
      </c>
      <c r="I68" s="95">
        <f t="shared" si="19"/>
        <v>0</v>
      </c>
    </row>
    <row r="69" spans="1:9" x14ac:dyDescent="0.25">
      <c r="A69" s="13"/>
      <c r="B69" s="2"/>
      <c r="C69" s="2"/>
      <c r="D69" s="2"/>
      <c r="E69" s="2"/>
      <c r="F69" s="95">
        <f t="shared" si="16"/>
        <v>0</v>
      </c>
      <c r="G69" s="95">
        <f t="shared" si="17"/>
        <v>0</v>
      </c>
      <c r="H69" s="95">
        <f t="shared" si="18"/>
        <v>0</v>
      </c>
      <c r="I69" s="95">
        <f t="shared" si="19"/>
        <v>0</v>
      </c>
    </row>
    <row r="70" spans="1:9" x14ac:dyDescent="0.25">
      <c r="A70" s="13"/>
      <c r="B70" s="2"/>
      <c r="C70" s="2"/>
      <c r="D70" s="2"/>
      <c r="E70" s="2"/>
      <c r="F70" s="95">
        <f t="shared" si="16"/>
        <v>0</v>
      </c>
      <c r="G70" s="95">
        <f t="shared" si="17"/>
        <v>0</v>
      </c>
      <c r="H70" s="95">
        <f t="shared" si="18"/>
        <v>0</v>
      </c>
      <c r="I70" s="95">
        <f t="shared" si="19"/>
        <v>0</v>
      </c>
    </row>
    <row r="71" spans="1:9" x14ac:dyDescent="0.25">
      <c r="A71" s="13"/>
      <c r="B71" s="2"/>
      <c r="C71" s="2"/>
      <c r="D71" s="2"/>
      <c r="E71" s="2"/>
      <c r="F71" s="95">
        <f t="shared" si="16"/>
        <v>0</v>
      </c>
      <c r="G71" s="95">
        <f t="shared" si="17"/>
        <v>0</v>
      </c>
      <c r="H71" s="95">
        <f t="shared" si="18"/>
        <v>0</v>
      </c>
      <c r="I71" s="95">
        <f t="shared" si="19"/>
        <v>0</v>
      </c>
    </row>
    <row r="72" spans="1:9" x14ac:dyDescent="0.25">
      <c r="A72" s="13"/>
      <c r="B72" s="2"/>
      <c r="C72" s="2"/>
      <c r="D72" s="2"/>
      <c r="E72" s="2"/>
      <c r="F72" s="95">
        <f t="shared" si="16"/>
        <v>0</v>
      </c>
      <c r="G72" s="95">
        <f t="shared" si="17"/>
        <v>0</v>
      </c>
      <c r="H72" s="95">
        <f t="shared" si="18"/>
        <v>0</v>
      </c>
      <c r="I72" s="95">
        <f t="shared" si="19"/>
        <v>0</v>
      </c>
    </row>
    <row r="73" spans="1:9" x14ac:dyDescent="0.25">
      <c r="A73" s="13"/>
      <c r="B73" s="39"/>
      <c r="C73" s="39"/>
      <c r="D73" s="39"/>
      <c r="E73" s="39"/>
      <c r="F73" s="95">
        <f t="shared" si="16"/>
        <v>0</v>
      </c>
      <c r="G73" s="95">
        <f t="shared" si="17"/>
        <v>0</v>
      </c>
      <c r="H73" s="95">
        <f t="shared" si="18"/>
        <v>0</v>
      </c>
      <c r="I73" s="95">
        <f t="shared" si="19"/>
        <v>0</v>
      </c>
    </row>
    <row r="74" spans="1:9" x14ac:dyDescent="0.25">
      <c r="A74" s="13"/>
      <c r="B74" s="30"/>
      <c r="C74" s="39"/>
      <c r="D74" s="39"/>
      <c r="E74" s="39"/>
      <c r="F74" s="95">
        <f t="shared" si="16"/>
        <v>0</v>
      </c>
      <c r="G74" s="95">
        <f t="shared" si="17"/>
        <v>0</v>
      </c>
      <c r="H74" s="95">
        <f t="shared" si="18"/>
        <v>0</v>
      </c>
      <c r="I74" s="95">
        <f t="shared" si="19"/>
        <v>0</v>
      </c>
    </row>
    <row r="75" spans="1:9" x14ac:dyDescent="0.25">
      <c r="A75" s="13"/>
      <c r="B75" s="2"/>
      <c r="C75" s="2"/>
      <c r="D75" s="2"/>
      <c r="E75" s="2"/>
      <c r="F75" s="95">
        <f t="shared" si="16"/>
        <v>0</v>
      </c>
      <c r="G75" s="95">
        <f t="shared" si="17"/>
        <v>0</v>
      </c>
      <c r="H75" s="95">
        <f t="shared" si="18"/>
        <v>0</v>
      </c>
      <c r="I75" s="95">
        <f t="shared" si="19"/>
        <v>0</v>
      </c>
    </row>
    <row r="76" spans="1:9" x14ac:dyDescent="0.25">
      <c r="A76" s="13"/>
      <c r="B76" s="2"/>
      <c r="C76" s="2"/>
      <c r="D76" s="2"/>
      <c r="E76" s="2"/>
      <c r="F76" s="95">
        <f t="shared" si="16"/>
        <v>0</v>
      </c>
      <c r="G76" s="95">
        <f t="shared" si="17"/>
        <v>0</v>
      </c>
      <c r="H76" s="95">
        <f t="shared" si="18"/>
        <v>0</v>
      </c>
      <c r="I76" s="95">
        <f t="shared" si="19"/>
        <v>0</v>
      </c>
    </row>
    <row r="77" spans="1:9" x14ac:dyDescent="0.25">
      <c r="A77" s="13"/>
      <c r="B77" s="2"/>
      <c r="C77" s="2"/>
      <c r="D77" s="2"/>
      <c r="E77" s="2"/>
      <c r="F77" s="95">
        <f t="shared" si="16"/>
        <v>0</v>
      </c>
      <c r="G77" s="95">
        <f t="shared" si="17"/>
        <v>0</v>
      </c>
      <c r="H77" s="95">
        <f t="shared" si="18"/>
        <v>0</v>
      </c>
      <c r="I77" s="95">
        <f t="shared" si="19"/>
        <v>0</v>
      </c>
    </row>
    <row r="78" spans="1:9" x14ac:dyDescent="0.25">
      <c r="A78" s="13"/>
      <c r="B78" s="2"/>
      <c r="C78" s="2"/>
      <c r="D78" s="2"/>
      <c r="E78" s="2"/>
      <c r="F78" s="95">
        <f t="shared" ref="F78:G89" si="20">+IFERROR(B78/(C16+C47),0)*100</f>
        <v>0</v>
      </c>
      <c r="G78" s="95">
        <f t="shared" si="20"/>
        <v>0</v>
      </c>
      <c r="H78" s="95">
        <f t="shared" si="18"/>
        <v>0</v>
      </c>
      <c r="I78" s="95">
        <f t="shared" si="19"/>
        <v>0</v>
      </c>
    </row>
    <row r="79" spans="1:9" x14ac:dyDescent="0.25">
      <c r="A79" s="13"/>
      <c r="B79" s="2"/>
      <c r="C79" s="2"/>
      <c r="D79" s="2"/>
      <c r="E79" s="2"/>
      <c r="F79" s="95">
        <f t="shared" si="20"/>
        <v>0</v>
      </c>
      <c r="G79" s="95">
        <f t="shared" si="20"/>
        <v>0</v>
      </c>
      <c r="H79" s="95">
        <f t="shared" ref="H79:H93" si="21">+IFERROR(D79/(E17+E48),0)*100</f>
        <v>0</v>
      </c>
      <c r="I79" s="95">
        <f t="shared" ref="I79:I93" si="22">+IFERROR(E79/(F17+F48),0)*100</f>
        <v>0</v>
      </c>
    </row>
    <row r="80" spans="1:9" x14ac:dyDescent="0.25">
      <c r="A80" s="13"/>
      <c r="B80" s="2"/>
      <c r="C80" s="2"/>
      <c r="D80" s="2"/>
      <c r="E80" s="2"/>
      <c r="F80" s="95">
        <f t="shared" si="20"/>
        <v>0</v>
      </c>
      <c r="G80" s="95">
        <f t="shared" si="20"/>
        <v>0</v>
      </c>
      <c r="H80" s="95">
        <f t="shared" si="21"/>
        <v>0</v>
      </c>
      <c r="I80" s="95">
        <f t="shared" si="22"/>
        <v>0</v>
      </c>
    </row>
    <row r="81" spans="1:9" x14ac:dyDescent="0.25">
      <c r="A81" s="13"/>
      <c r="B81" s="2"/>
      <c r="C81" s="2"/>
      <c r="D81" s="2"/>
      <c r="E81" s="2"/>
      <c r="F81" s="95">
        <f t="shared" si="20"/>
        <v>0</v>
      </c>
      <c r="G81" s="95">
        <f t="shared" si="20"/>
        <v>0</v>
      </c>
      <c r="H81" s="95">
        <f t="shared" si="21"/>
        <v>0</v>
      </c>
      <c r="I81" s="95">
        <f t="shared" si="22"/>
        <v>0</v>
      </c>
    </row>
    <row r="82" spans="1:9" x14ac:dyDescent="0.25">
      <c r="A82" s="13"/>
      <c r="B82" s="2"/>
      <c r="C82" s="2"/>
      <c r="D82" s="2"/>
      <c r="E82" s="2"/>
      <c r="F82" s="95">
        <f t="shared" si="20"/>
        <v>0</v>
      </c>
      <c r="G82" s="95">
        <f t="shared" si="20"/>
        <v>0</v>
      </c>
      <c r="H82" s="95">
        <f t="shared" si="21"/>
        <v>0</v>
      </c>
      <c r="I82" s="95">
        <f t="shared" si="22"/>
        <v>0</v>
      </c>
    </row>
    <row r="83" spans="1:9" x14ac:dyDescent="0.25">
      <c r="A83" s="13"/>
      <c r="B83" s="2"/>
      <c r="C83" s="2"/>
      <c r="D83" s="2"/>
      <c r="E83" s="2"/>
      <c r="F83" s="95">
        <f t="shared" si="20"/>
        <v>0</v>
      </c>
      <c r="G83" s="95">
        <f t="shared" si="20"/>
        <v>0</v>
      </c>
      <c r="H83" s="95">
        <f t="shared" si="21"/>
        <v>0</v>
      </c>
      <c r="I83" s="95">
        <f t="shared" si="22"/>
        <v>0</v>
      </c>
    </row>
    <row r="84" spans="1:9" x14ac:dyDescent="0.25">
      <c r="A84" s="13"/>
      <c r="B84" s="2"/>
      <c r="C84" s="2"/>
      <c r="D84" s="2"/>
      <c r="E84" s="2"/>
      <c r="F84" s="95">
        <f t="shared" si="20"/>
        <v>0</v>
      </c>
      <c r="G84" s="95">
        <f t="shared" si="20"/>
        <v>0</v>
      </c>
      <c r="H84" s="95">
        <f t="shared" si="21"/>
        <v>0</v>
      </c>
      <c r="I84" s="95">
        <f t="shared" si="22"/>
        <v>0</v>
      </c>
    </row>
    <row r="85" spans="1:9" x14ac:dyDescent="0.25">
      <c r="A85" s="13"/>
      <c r="B85" s="2"/>
      <c r="C85" s="2"/>
      <c r="D85" s="2"/>
      <c r="E85" s="2"/>
      <c r="F85" s="95">
        <f t="shared" si="20"/>
        <v>0</v>
      </c>
      <c r="G85" s="95">
        <f t="shared" si="20"/>
        <v>0</v>
      </c>
      <c r="H85" s="95">
        <f t="shared" si="21"/>
        <v>0</v>
      </c>
      <c r="I85" s="95">
        <f t="shared" si="22"/>
        <v>0</v>
      </c>
    </row>
    <row r="86" spans="1:9" x14ac:dyDescent="0.25">
      <c r="A86" s="13"/>
      <c r="B86" s="2"/>
      <c r="C86" s="2"/>
      <c r="D86" s="2"/>
      <c r="E86" s="2"/>
      <c r="F86" s="95">
        <f t="shared" si="20"/>
        <v>0</v>
      </c>
      <c r="G86" s="95">
        <f t="shared" si="20"/>
        <v>0</v>
      </c>
      <c r="H86" s="95">
        <f t="shared" si="21"/>
        <v>0</v>
      </c>
      <c r="I86" s="95">
        <f t="shared" si="22"/>
        <v>0</v>
      </c>
    </row>
    <row r="87" spans="1:9" x14ac:dyDescent="0.25">
      <c r="A87" s="13"/>
      <c r="B87" s="2"/>
      <c r="C87" s="2"/>
      <c r="D87" s="2"/>
      <c r="E87" s="2"/>
      <c r="F87" s="95">
        <f t="shared" si="20"/>
        <v>0</v>
      </c>
      <c r="G87" s="95">
        <f t="shared" si="20"/>
        <v>0</v>
      </c>
      <c r="H87" s="95">
        <f t="shared" si="21"/>
        <v>0</v>
      </c>
      <c r="I87" s="95">
        <f t="shared" si="22"/>
        <v>0</v>
      </c>
    </row>
    <row r="88" spans="1:9" x14ac:dyDescent="0.25">
      <c r="A88" s="13"/>
      <c r="B88" s="2"/>
      <c r="C88" s="2"/>
      <c r="D88" s="2"/>
      <c r="E88" s="2"/>
      <c r="F88" s="95">
        <f t="shared" si="20"/>
        <v>0</v>
      </c>
      <c r="G88" s="95">
        <f t="shared" si="20"/>
        <v>0</v>
      </c>
      <c r="H88" s="95">
        <f t="shared" si="21"/>
        <v>0</v>
      </c>
      <c r="I88" s="95">
        <f t="shared" si="22"/>
        <v>0</v>
      </c>
    </row>
    <row r="89" spans="1:9" x14ac:dyDescent="0.25">
      <c r="A89" s="13"/>
      <c r="B89" s="2"/>
      <c r="C89" s="2"/>
      <c r="D89" s="2"/>
      <c r="E89" s="2"/>
      <c r="F89" s="95">
        <f t="shared" si="20"/>
        <v>0</v>
      </c>
      <c r="G89" s="95">
        <f t="shared" si="20"/>
        <v>0</v>
      </c>
      <c r="H89" s="95">
        <f t="shared" si="21"/>
        <v>0</v>
      </c>
      <c r="I89" s="95">
        <f t="shared" si="22"/>
        <v>0</v>
      </c>
    </row>
    <row r="90" spans="1:9" x14ac:dyDescent="0.25">
      <c r="A90" s="13"/>
      <c r="B90" s="2"/>
      <c r="C90" s="2"/>
      <c r="D90" s="2"/>
      <c r="E90" s="2"/>
      <c r="F90" s="95">
        <f t="shared" ref="F90:G93" si="23">+IFERROR(B90/(C28+C59),0)*100</f>
        <v>0</v>
      </c>
      <c r="G90" s="95">
        <f t="shared" si="23"/>
        <v>0</v>
      </c>
      <c r="H90" s="95">
        <f t="shared" si="21"/>
        <v>0</v>
      </c>
      <c r="I90" s="95">
        <f t="shared" si="22"/>
        <v>0</v>
      </c>
    </row>
    <row r="91" spans="1:9" x14ac:dyDescent="0.25">
      <c r="A91" s="13"/>
      <c r="B91" s="2"/>
      <c r="C91" s="2"/>
      <c r="D91" s="2"/>
      <c r="E91" s="2"/>
      <c r="F91" s="95">
        <f t="shared" si="23"/>
        <v>0</v>
      </c>
      <c r="G91" s="95">
        <f t="shared" si="23"/>
        <v>0</v>
      </c>
      <c r="H91" s="95">
        <f t="shared" si="21"/>
        <v>0</v>
      </c>
      <c r="I91" s="95">
        <f t="shared" si="22"/>
        <v>0</v>
      </c>
    </row>
    <row r="92" spans="1:9" x14ac:dyDescent="0.25">
      <c r="A92" s="30"/>
      <c r="B92" s="2"/>
      <c r="C92" s="2"/>
      <c r="D92" s="2"/>
      <c r="E92" s="2"/>
      <c r="F92" s="95">
        <f>+IFERROR(B92/(C30+C61),0)*100</f>
        <v>0</v>
      </c>
      <c r="G92" s="95">
        <f t="shared" si="23"/>
        <v>0</v>
      </c>
      <c r="H92" s="95">
        <f t="shared" si="21"/>
        <v>0</v>
      </c>
      <c r="I92" s="95">
        <f t="shared" si="22"/>
        <v>0</v>
      </c>
    </row>
    <row r="93" spans="1:9" x14ac:dyDescent="0.25">
      <c r="A93" s="90" t="s">
        <v>31</v>
      </c>
      <c r="B93" s="37">
        <f>SUM(B66:B92)</f>
        <v>0</v>
      </c>
      <c r="C93" s="37">
        <f>SUM(C66:C92)</f>
        <v>0</v>
      </c>
      <c r="D93" s="37">
        <f>SUM(D66:D92)</f>
        <v>0</v>
      </c>
      <c r="E93" s="37">
        <f>SUM(E66:E92)</f>
        <v>0</v>
      </c>
      <c r="F93" s="95">
        <f t="shared" si="23"/>
        <v>0</v>
      </c>
      <c r="G93" s="95">
        <f t="shared" si="23"/>
        <v>0</v>
      </c>
      <c r="H93" s="95">
        <f t="shared" si="21"/>
        <v>0</v>
      </c>
      <c r="I93" s="95">
        <f t="shared" si="22"/>
        <v>0</v>
      </c>
    </row>
    <row r="94" spans="1:9" x14ac:dyDescent="0.25">
      <c r="I94" s="12"/>
    </row>
    <row r="96" spans="1:9" ht="17.25" customHeight="1" thickBot="1" x14ac:dyDescent="0.3">
      <c r="A96" s="330" t="s">
        <v>80</v>
      </c>
      <c r="B96" s="330"/>
      <c r="C96" s="330"/>
      <c r="D96" s="330"/>
      <c r="E96" s="330"/>
    </row>
    <row r="97" spans="1:9" ht="63.75" thickBot="1" x14ac:dyDescent="0.3">
      <c r="A97" s="61" t="s">
        <v>64</v>
      </c>
      <c r="B97" s="62" t="s">
        <v>66</v>
      </c>
      <c r="C97" s="63" t="s">
        <v>67</v>
      </c>
      <c r="D97" s="63" t="s">
        <v>68</v>
      </c>
      <c r="E97" s="63" t="s">
        <v>69</v>
      </c>
      <c r="F97" s="64" t="s">
        <v>75</v>
      </c>
      <c r="G97" s="64" t="s">
        <v>76</v>
      </c>
      <c r="H97" s="64" t="s">
        <v>77</v>
      </c>
      <c r="I97" s="65" t="s">
        <v>78</v>
      </c>
    </row>
    <row r="98" spans="1:9" x14ac:dyDescent="0.25">
      <c r="A98" s="44"/>
      <c r="B98" s="48"/>
      <c r="C98" s="48"/>
      <c r="D98" s="48"/>
      <c r="E98" s="48"/>
      <c r="F98" s="94">
        <f t="shared" ref="F98:F110" si="24">+IFERROR(B98/(C4+C35),0)*100</f>
        <v>0</v>
      </c>
      <c r="G98" s="94">
        <f t="shared" ref="G98:G110" si="25">+IFERROR(C98/(D4+D35),0)*100</f>
        <v>0</v>
      </c>
      <c r="H98" s="94">
        <f t="shared" ref="H98:H110" si="26">+IFERROR(D98/(E4+E35),0)*100</f>
        <v>0</v>
      </c>
      <c r="I98" s="94">
        <f t="shared" ref="I98:I110" si="27">+IFERROR(E98/(F4+F35),0)*100</f>
        <v>0</v>
      </c>
    </row>
    <row r="99" spans="1:9" x14ac:dyDescent="0.25">
      <c r="A99" s="13"/>
      <c r="B99" s="2"/>
      <c r="C99" s="2"/>
      <c r="D99" s="2"/>
      <c r="E99" s="2"/>
      <c r="F99" s="95">
        <f t="shared" si="24"/>
        <v>0</v>
      </c>
      <c r="G99" s="95">
        <f t="shared" si="25"/>
        <v>0</v>
      </c>
      <c r="H99" s="95">
        <f t="shared" si="26"/>
        <v>0</v>
      </c>
      <c r="I99" s="95">
        <f t="shared" si="27"/>
        <v>0</v>
      </c>
    </row>
    <row r="100" spans="1:9" x14ac:dyDescent="0.25">
      <c r="A100" s="13"/>
      <c r="B100" s="2"/>
      <c r="C100" s="2"/>
      <c r="D100" s="2"/>
      <c r="E100" s="2"/>
      <c r="F100" s="95">
        <f t="shared" si="24"/>
        <v>0</v>
      </c>
      <c r="G100" s="95">
        <f t="shared" si="25"/>
        <v>0</v>
      </c>
      <c r="H100" s="95">
        <f t="shared" si="26"/>
        <v>0</v>
      </c>
      <c r="I100" s="95">
        <f t="shared" si="27"/>
        <v>0</v>
      </c>
    </row>
    <row r="101" spans="1:9" x14ac:dyDescent="0.25">
      <c r="A101" s="13"/>
      <c r="B101" s="2"/>
      <c r="C101" s="2"/>
      <c r="D101" s="2"/>
      <c r="E101" s="2"/>
      <c r="F101" s="95">
        <f t="shared" si="24"/>
        <v>0</v>
      </c>
      <c r="G101" s="95">
        <f t="shared" si="25"/>
        <v>0</v>
      </c>
      <c r="H101" s="95">
        <f t="shared" si="26"/>
        <v>0</v>
      </c>
      <c r="I101" s="95">
        <f t="shared" si="27"/>
        <v>0</v>
      </c>
    </row>
    <row r="102" spans="1:9" x14ac:dyDescent="0.25">
      <c r="A102" s="13"/>
      <c r="B102" s="2"/>
      <c r="C102" s="2"/>
      <c r="D102" s="2"/>
      <c r="E102" s="2"/>
      <c r="F102" s="95">
        <f t="shared" si="24"/>
        <v>0</v>
      </c>
      <c r="G102" s="95">
        <f t="shared" si="25"/>
        <v>0</v>
      </c>
      <c r="H102" s="95">
        <f t="shared" si="26"/>
        <v>0</v>
      </c>
      <c r="I102" s="95">
        <f t="shared" si="27"/>
        <v>0</v>
      </c>
    </row>
    <row r="103" spans="1:9" x14ac:dyDescent="0.25">
      <c r="A103" s="13"/>
      <c r="B103" s="2"/>
      <c r="C103" s="2"/>
      <c r="D103" s="2"/>
      <c r="E103" s="2"/>
      <c r="F103" s="95">
        <f t="shared" si="24"/>
        <v>0</v>
      </c>
      <c r="G103" s="95">
        <f t="shared" si="25"/>
        <v>0</v>
      </c>
      <c r="H103" s="95">
        <f t="shared" si="26"/>
        <v>0</v>
      </c>
      <c r="I103" s="95">
        <f t="shared" si="27"/>
        <v>0</v>
      </c>
    </row>
    <row r="104" spans="1:9" x14ac:dyDescent="0.25">
      <c r="A104" s="13"/>
      <c r="B104" s="2"/>
      <c r="C104" s="2"/>
      <c r="D104" s="2"/>
      <c r="E104" s="2"/>
      <c r="F104" s="95">
        <f t="shared" si="24"/>
        <v>0</v>
      </c>
      <c r="G104" s="95">
        <f t="shared" si="25"/>
        <v>0</v>
      </c>
      <c r="H104" s="95">
        <f t="shared" si="26"/>
        <v>0</v>
      </c>
      <c r="I104" s="95">
        <f t="shared" si="27"/>
        <v>0</v>
      </c>
    </row>
    <row r="105" spans="1:9" x14ac:dyDescent="0.25">
      <c r="A105" s="13"/>
      <c r="B105" s="2"/>
      <c r="C105" s="2"/>
      <c r="D105" s="2"/>
      <c r="E105" s="2"/>
      <c r="F105" s="95">
        <f t="shared" si="24"/>
        <v>0</v>
      </c>
      <c r="G105" s="95">
        <f t="shared" si="25"/>
        <v>0</v>
      </c>
      <c r="H105" s="95">
        <f t="shared" si="26"/>
        <v>0</v>
      </c>
      <c r="I105" s="95">
        <f t="shared" si="27"/>
        <v>0</v>
      </c>
    </row>
    <row r="106" spans="1:9" x14ac:dyDescent="0.25">
      <c r="A106" s="13"/>
      <c r="B106" s="2"/>
      <c r="C106" s="2"/>
      <c r="D106" s="2"/>
      <c r="E106" s="2"/>
      <c r="F106" s="95">
        <f t="shared" si="24"/>
        <v>0</v>
      </c>
      <c r="G106" s="95">
        <f t="shared" si="25"/>
        <v>0</v>
      </c>
      <c r="H106" s="95">
        <f t="shared" si="26"/>
        <v>0</v>
      </c>
      <c r="I106" s="95">
        <f t="shared" si="27"/>
        <v>0</v>
      </c>
    </row>
    <row r="107" spans="1:9" x14ac:dyDescent="0.25">
      <c r="A107" s="13"/>
      <c r="B107" s="2"/>
      <c r="C107" s="2"/>
      <c r="D107" s="2"/>
      <c r="E107" s="2"/>
      <c r="F107" s="95">
        <f t="shared" si="24"/>
        <v>0</v>
      </c>
      <c r="G107" s="95">
        <f t="shared" si="25"/>
        <v>0</v>
      </c>
      <c r="H107" s="95">
        <f t="shared" si="26"/>
        <v>0</v>
      </c>
      <c r="I107" s="95">
        <f t="shared" si="27"/>
        <v>0</v>
      </c>
    </row>
    <row r="108" spans="1:9" x14ac:dyDescent="0.25">
      <c r="A108" s="13"/>
      <c r="B108" s="2"/>
      <c r="C108" s="2"/>
      <c r="D108" s="2"/>
      <c r="E108" s="2"/>
      <c r="F108" s="95">
        <f t="shared" si="24"/>
        <v>0</v>
      </c>
      <c r="G108" s="95">
        <f t="shared" si="25"/>
        <v>0</v>
      </c>
      <c r="H108" s="95">
        <f t="shared" si="26"/>
        <v>0</v>
      </c>
      <c r="I108" s="95">
        <f t="shared" si="27"/>
        <v>0</v>
      </c>
    </row>
    <row r="109" spans="1:9" x14ac:dyDescent="0.25">
      <c r="A109" s="13"/>
      <c r="B109" s="2"/>
      <c r="C109" s="2"/>
      <c r="D109" s="2"/>
      <c r="E109" s="2"/>
      <c r="F109" s="95">
        <f t="shared" si="24"/>
        <v>0</v>
      </c>
      <c r="G109" s="95">
        <f t="shared" si="25"/>
        <v>0</v>
      </c>
      <c r="H109" s="95">
        <f t="shared" si="26"/>
        <v>0</v>
      </c>
      <c r="I109" s="95">
        <f t="shared" si="27"/>
        <v>0</v>
      </c>
    </row>
    <row r="110" spans="1:9" x14ac:dyDescent="0.25">
      <c r="A110" s="13"/>
      <c r="B110" s="2"/>
      <c r="C110" s="2"/>
      <c r="D110" s="2"/>
      <c r="E110" s="2"/>
      <c r="F110" s="95">
        <f t="shared" si="24"/>
        <v>0</v>
      </c>
      <c r="G110" s="95">
        <f t="shared" si="25"/>
        <v>0</v>
      </c>
      <c r="H110" s="95">
        <f t="shared" si="26"/>
        <v>0</v>
      </c>
      <c r="I110" s="95">
        <f t="shared" si="27"/>
        <v>0</v>
      </c>
    </row>
    <row r="111" spans="1:9" x14ac:dyDescent="0.25">
      <c r="A111" s="13"/>
      <c r="B111" s="2"/>
      <c r="C111" s="2"/>
      <c r="D111" s="2"/>
      <c r="E111" s="2"/>
      <c r="F111" s="95">
        <f t="shared" ref="F111:I123" si="28">+IFERROR(B111/(C17+C48),0)*100</f>
        <v>0</v>
      </c>
      <c r="G111" s="95">
        <f t="shared" si="28"/>
        <v>0</v>
      </c>
      <c r="H111" s="95">
        <f t="shared" si="28"/>
        <v>0</v>
      </c>
      <c r="I111" s="95">
        <f t="shared" si="28"/>
        <v>0</v>
      </c>
    </row>
    <row r="112" spans="1:9" x14ac:dyDescent="0.25">
      <c r="A112" s="13"/>
      <c r="B112" s="2"/>
      <c r="C112" s="2"/>
      <c r="D112" s="2"/>
      <c r="E112" s="2"/>
      <c r="F112" s="95">
        <f t="shared" si="28"/>
        <v>0</v>
      </c>
      <c r="G112" s="95">
        <f t="shared" si="28"/>
        <v>0</v>
      </c>
      <c r="H112" s="95">
        <f t="shared" si="28"/>
        <v>0</v>
      </c>
      <c r="I112" s="95">
        <f t="shared" si="28"/>
        <v>0</v>
      </c>
    </row>
    <row r="113" spans="1:9" x14ac:dyDescent="0.25">
      <c r="A113" s="13"/>
      <c r="B113" s="2"/>
      <c r="C113" s="2"/>
      <c r="D113" s="2"/>
      <c r="E113" s="2"/>
      <c r="F113" s="95">
        <f t="shared" si="28"/>
        <v>0</v>
      </c>
      <c r="G113" s="95">
        <f t="shared" si="28"/>
        <v>0</v>
      </c>
      <c r="H113" s="95">
        <f t="shared" si="28"/>
        <v>0</v>
      </c>
      <c r="I113" s="95">
        <f t="shared" si="28"/>
        <v>0</v>
      </c>
    </row>
    <row r="114" spans="1:9" x14ac:dyDescent="0.25">
      <c r="A114" s="13"/>
      <c r="B114" s="2"/>
      <c r="C114" s="2"/>
      <c r="D114" s="2"/>
      <c r="E114" s="2"/>
      <c r="F114" s="95">
        <f t="shared" si="28"/>
        <v>0</v>
      </c>
      <c r="G114" s="95">
        <f t="shared" si="28"/>
        <v>0</v>
      </c>
      <c r="H114" s="95">
        <f t="shared" si="28"/>
        <v>0</v>
      </c>
      <c r="I114" s="95">
        <f t="shared" si="28"/>
        <v>0</v>
      </c>
    </row>
    <row r="115" spans="1:9" x14ac:dyDescent="0.25">
      <c r="A115" s="13"/>
      <c r="B115" s="2"/>
      <c r="C115" s="2"/>
      <c r="D115" s="2"/>
      <c r="E115" s="2"/>
      <c r="F115" s="95">
        <f t="shared" si="28"/>
        <v>0</v>
      </c>
      <c r="G115" s="95">
        <f t="shared" si="28"/>
        <v>0</v>
      </c>
      <c r="H115" s="95">
        <f t="shared" si="28"/>
        <v>0</v>
      </c>
      <c r="I115" s="95">
        <f t="shared" si="28"/>
        <v>0</v>
      </c>
    </row>
    <row r="116" spans="1:9" x14ac:dyDescent="0.25">
      <c r="A116" s="13"/>
      <c r="B116" s="2"/>
      <c r="C116" s="2"/>
      <c r="D116" s="2"/>
      <c r="E116" s="2"/>
      <c r="F116" s="95">
        <f t="shared" si="28"/>
        <v>0</v>
      </c>
      <c r="G116" s="95">
        <f t="shared" si="28"/>
        <v>0</v>
      </c>
      <c r="H116" s="95">
        <f t="shared" si="28"/>
        <v>0</v>
      </c>
      <c r="I116" s="95">
        <f t="shared" si="28"/>
        <v>0</v>
      </c>
    </row>
    <row r="117" spans="1:9" x14ac:dyDescent="0.25">
      <c r="A117" s="13"/>
      <c r="B117" s="2"/>
      <c r="C117" s="2"/>
      <c r="D117" s="2"/>
      <c r="E117" s="2"/>
      <c r="F117" s="95">
        <f t="shared" si="28"/>
        <v>0</v>
      </c>
      <c r="G117" s="95">
        <f t="shared" si="28"/>
        <v>0</v>
      </c>
      <c r="H117" s="95">
        <f t="shared" si="28"/>
        <v>0</v>
      </c>
      <c r="I117" s="95">
        <f t="shared" si="28"/>
        <v>0</v>
      </c>
    </row>
    <row r="118" spans="1:9" x14ac:dyDescent="0.25">
      <c r="A118" s="13"/>
      <c r="B118" s="2"/>
      <c r="C118" s="2"/>
      <c r="D118" s="2"/>
      <c r="E118" s="2"/>
      <c r="F118" s="95">
        <f t="shared" si="28"/>
        <v>0</v>
      </c>
      <c r="G118" s="95">
        <f t="shared" si="28"/>
        <v>0</v>
      </c>
      <c r="H118" s="95">
        <f t="shared" si="28"/>
        <v>0</v>
      </c>
      <c r="I118" s="95">
        <f t="shared" si="28"/>
        <v>0</v>
      </c>
    </row>
    <row r="119" spans="1:9" x14ac:dyDescent="0.25">
      <c r="A119" s="13"/>
      <c r="B119" s="2"/>
      <c r="C119" s="2"/>
      <c r="D119" s="2"/>
      <c r="E119" s="2"/>
      <c r="F119" s="95">
        <f t="shared" si="28"/>
        <v>0</v>
      </c>
      <c r="G119" s="95">
        <f t="shared" si="28"/>
        <v>0</v>
      </c>
      <c r="H119" s="95">
        <f t="shared" si="28"/>
        <v>0</v>
      </c>
      <c r="I119" s="95">
        <f t="shared" si="28"/>
        <v>0</v>
      </c>
    </row>
    <row r="120" spans="1:9" x14ac:dyDescent="0.25">
      <c r="A120" s="13"/>
      <c r="B120" s="2"/>
      <c r="C120" s="2"/>
      <c r="D120" s="2"/>
      <c r="E120" s="2"/>
      <c r="F120" s="95">
        <f t="shared" si="28"/>
        <v>0</v>
      </c>
      <c r="G120" s="95">
        <f t="shared" si="28"/>
        <v>0</v>
      </c>
      <c r="H120" s="95">
        <f t="shared" si="28"/>
        <v>0</v>
      </c>
      <c r="I120" s="95">
        <f t="shared" si="28"/>
        <v>0</v>
      </c>
    </row>
    <row r="121" spans="1:9" x14ac:dyDescent="0.25">
      <c r="A121" s="13"/>
      <c r="B121" s="2"/>
      <c r="C121" s="2"/>
      <c r="D121" s="2"/>
      <c r="E121" s="2"/>
      <c r="F121" s="95">
        <f t="shared" si="28"/>
        <v>0</v>
      </c>
      <c r="G121" s="95">
        <f t="shared" si="28"/>
        <v>0</v>
      </c>
      <c r="H121" s="95">
        <f t="shared" si="28"/>
        <v>0</v>
      </c>
      <c r="I121" s="95">
        <f t="shared" si="28"/>
        <v>0</v>
      </c>
    </row>
    <row r="122" spans="1:9" x14ac:dyDescent="0.25">
      <c r="A122" s="13"/>
      <c r="B122" s="2"/>
      <c r="C122" s="2"/>
      <c r="D122" s="2"/>
      <c r="E122" s="2"/>
      <c r="F122" s="95">
        <f t="shared" si="28"/>
        <v>0</v>
      </c>
      <c r="G122" s="95">
        <f t="shared" si="28"/>
        <v>0</v>
      </c>
      <c r="H122" s="95">
        <f t="shared" si="28"/>
        <v>0</v>
      </c>
      <c r="I122" s="95">
        <f t="shared" si="28"/>
        <v>0</v>
      </c>
    </row>
    <row r="123" spans="1:9" x14ac:dyDescent="0.25">
      <c r="A123" s="13"/>
      <c r="B123" s="2"/>
      <c r="C123" s="2"/>
      <c r="D123" s="2"/>
      <c r="E123" s="2"/>
      <c r="F123" s="95">
        <f t="shared" si="28"/>
        <v>0</v>
      </c>
      <c r="G123" s="95">
        <f t="shared" si="28"/>
        <v>0</v>
      </c>
      <c r="H123" s="95">
        <f t="shared" si="28"/>
        <v>0</v>
      </c>
      <c r="I123" s="95">
        <f t="shared" si="28"/>
        <v>0</v>
      </c>
    </row>
    <row r="124" spans="1:9" x14ac:dyDescent="0.25">
      <c r="A124" s="30"/>
      <c r="B124" s="2"/>
      <c r="C124" s="2"/>
      <c r="D124" s="2"/>
      <c r="E124" s="2"/>
      <c r="F124" s="95">
        <f t="shared" ref="F124:I125" si="29">+IFERROR(B124/(C30+C61),0)*100</f>
        <v>0</v>
      </c>
      <c r="G124" s="95">
        <f t="shared" si="29"/>
        <v>0</v>
      </c>
      <c r="H124" s="95">
        <f t="shared" si="29"/>
        <v>0</v>
      </c>
      <c r="I124" s="95">
        <f t="shared" si="29"/>
        <v>0</v>
      </c>
    </row>
    <row r="125" spans="1:9" x14ac:dyDescent="0.25">
      <c r="A125" s="90" t="s">
        <v>31</v>
      </c>
      <c r="B125" s="37">
        <f>SUM(B98:B124)</f>
        <v>0</v>
      </c>
      <c r="C125" s="37">
        <f>SUM(C98:C124)</f>
        <v>0</v>
      </c>
      <c r="D125" s="37">
        <f>SUM(D98:D124)</f>
        <v>0</v>
      </c>
      <c r="E125" s="37">
        <f>SUM(E98:E124)</f>
        <v>0</v>
      </c>
      <c r="F125" s="95">
        <f t="shared" si="29"/>
        <v>0</v>
      </c>
      <c r="G125" s="95">
        <f t="shared" si="29"/>
        <v>0</v>
      </c>
      <c r="H125" s="95">
        <f t="shared" si="29"/>
        <v>0</v>
      </c>
      <c r="I125" s="95">
        <f t="shared" si="29"/>
        <v>0</v>
      </c>
    </row>
  </sheetData>
  <mergeCells count="5">
    <mergeCell ref="A33:J33"/>
    <mergeCell ref="A64:E64"/>
    <mergeCell ref="A2:J2"/>
    <mergeCell ref="A96:E96"/>
    <mergeCell ref="A1:J1"/>
  </mergeCells>
  <phoneticPr fontId="2" type="noConversion"/>
  <pageMargins left="0.75" right="0.75" top="1" bottom="1" header="0.4921259845" footer="0.4921259845"/>
  <pageSetup paperSize="9" scale="72" orientation="landscape" r:id="rId1"/>
  <headerFooter alignWithMargins="0"/>
  <rowBreaks count="2" manualBreakCount="2">
    <brk id="32" max="9" man="1"/>
    <brk id="9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view="pageBreakPreview" zoomScaleNormal="100" zoomScaleSheetLayoutView="100" workbookViewId="0">
      <selection activeCell="C4" sqref="C4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15" customWidth="1"/>
    <col min="7" max="7" width="9.5" customWidth="1"/>
    <col min="8" max="8" width="12.625" customWidth="1"/>
    <col min="9" max="9" width="10.875" customWidth="1"/>
  </cols>
  <sheetData>
    <row r="1" spans="1:11" ht="20.25" customHeight="1" thickBot="1" x14ac:dyDescent="0.35">
      <c r="A1" s="326" t="s">
        <v>267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</row>
    <row r="2" spans="1:11" ht="15.75" customHeight="1" x14ac:dyDescent="0.25">
      <c r="A2" s="334" t="s">
        <v>81</v>
      </c>
      <c r="B2" s="332" t="s">
        <v>82</v>
      </c>
      <c r="C2" s="333"/>
      <c r="D2" s="34"/>
      <c r="E2" s="66"/>
      <c r="F2" s="66"/>
      <c r="G2" s="339" t="s">
        <v>203</v>
      </c>
      <c r="H2" s="332" t="s">
        <v>83</v>
      </c>
      <c r="I2" s="338"/>
      <c r="J2" s="339" t="s">
        <v>84</v>
      </c>
      <c r="K2" s="342" t="s">
        <v>85</v>
      </c>
    </row>
    <row r="3" spans="1:11" ht="15.75" customHeight="1" x14ac:dyDescent="0.25">
      <c r="A3" s="335"/>
      <c r="B3" s="40"/>
      <c r="C3" s="41"/>
      <c r="D3" s="28" t="s">
        <v>86</v>
      </c>
      <c r="E3" s="28"/>
      <c r="F3" s="28"/>
      <c r="G3" s="341"/>
      <c r="H3" s="40"/>
      <c r="I3" s="43"/>
      <c r="J3" s="340"/>
      <c r="K3" s="343"/>
    </row>
    <row r="4" spans="1:11" s="4" customFormat="1" ht="166.5" customHeight="1" x14ac:dyDescent="0.25">
      <c r="A4" s="336"/>
      <c r="B4" s="102" t="s">
        <v>87</v>
      </c>
      <c r="C4" s="239" t="s">
        <v>268</v>
      </c>
      <c r="D4" s="102" t="s">
        <v>88</v>
      </c>
      <c r="E4" s="102" t="s">
        <v>89</v>
      </c>
      <c r="F4" s="243" t="s">
        <v>90</v>
      </c>
      <c r="G4" s="345"/>
      <c r="H4" s="102" t="s">
        <v>91</v>
      </c>
      <c r="I4" s="102" t="s">
        <v>92</v>
      </c>
      <c r="J4" s="341"/>
      <c r="K4" s="344"/>
    </row>
    <row r="5" spans="1:11" x14ac:dyDescent="0.25">
      <c r="A5" s="244" t="s">
        <v>29</v>
      </c>
      <c r="B5" s="39">
        <v>1</v>
      </c>
      <c r="C5" s="2"/>
      <c r="D5" s="2"/>
      <c r="E5" s="2"/>
      <c r="F5" s="2"/>
      <c r="G5" s="2"/>
      <c r="H5" s="2"/>
      <c r="I5" s="2"/>
      <c r="J5" s="2"/>
      <c r="K5" s="130"/>
    </row>
    <row r="6" spans="1:11" x14ac:dyDescent="0.25">
      <c r="A6" s="245"/>
      <c r="B6" s="39">
        <v>2</v>
      </c>
      <c r="C6" s="2"/>
      <c r="D6" s="2"/>
      <c r="E6" s="2"/>
      <c r="F6" s="2"/>
      <c r="G6" s="2"/>
      <c r="H6" s="2"/>
      <c r="I6" s="2"/>
      <c r="J6" s="2"/>
      <c r="K6" s="130"/>
    </row>
    <row r="7" spans="1:11" x14ac:dyDescent="0.25">
      <c r="A7" s="245"/>
      <c r="B7" s="39" t="s">
        <v>37</v>
      </c>
      <c r="C7" s="2"/>
      <c r="D7" s="2"/>
      <c r="E7" s="2"/>
      <c r="F7" s="2"/>
      <c r="G7" s="2"/>
      <c r="H7" s="2"/>
      <c r="I7" s="2"/>
      <c r="J7" s="2"/>
      <c r="K7" s="130"/>
    </row>
    <row r="8" spans="1:11" x14ac:dyDescent="0.25">
      <c r="A8" s="245"/>
      <c r="B8" s="39">
        <v>3</v>
      </c>
      <c r="C8" s="2"/>
      <c r="D8" s="2"/>
      <c r="E8" s="2"/>
      <c r="F8" s="2"/>
      <c r="G8" s="2"/>
      <c r="H8" s="2"/>
      <c r="I8" s="2"/>
      <c r="J8" s="2"/>
      <c r="K8" s="130"/>
    </row>
    <row r="9" spans="1:11" x14ac:dyDescent="0.25">
      <c r="A9" s="246" t="s">
        <v>93</v>
      </c>
      <c r="B9" s="90"/>
      <c r="C9" s="37">
        <f>+SUM(C5:C8)</f>
        <v>0</v>
      </c>
      <c r="D9" s="37">
        <f t="shared" ref="D9:K9" si="0">+SUM(D5:D8)</f>
        <v>0</v>
      </c>
      <c r="E9" s="37">
        <f t="shared" si="0"/>
        <v>0</v>
      </c>
      <c r="F9" s="37">
        <f>+SUM(F5:F8)</f>
        <v>0</v>
      </c>
      <c r="G9" s="37">
        <f t="shared" si="0"/>
        <v>0</v>
      </c>
      <c r="H9" s="37">
        <f t="shared" si="0"/>
        <v>0</v>
      </c>
      <c r="I9" s="37">
        <f t="shared" si="0"/>
        <v>0</v>
      </c>
      <c r="J9" s="37">
        <f t="shared" si="0"/>
        <v>0</v>
      </c>
      <c r="K9" s="170">
        <f t="shared" si="0"/>
        <v>0</v>
      </c>
    </row>
    <row r="10" spans="1:11" x14ac:dyDescent="0.25">
      <c r="A10" s="245" t="s">
        <v>30</v>
      </c>
      <c r="B10" s="39">
        <v>1</v>
      </c>
      <c r="C10" s="2"/>
      <c r="D10" s="2"/>
      <c r="E10" s="2"/>
      <c r="F10" s="2"/>
      <c r="G10" s="2"/>
      <c r="H10" s="2"/>
      <c r="I10" s="2"/>
      <c r="J10" s="2"/>
      <c r="K10" s="130"/>
    </row>
    <row r="11" spans="1:11" x14ac:dyDescent="0.25">
      <c r="A11" s="245"/>
      <c r="B11" s="39">
        <v>2</v>
      </c>
      <c r="C11" s="2"/>
      <c r="D11" s="2"/>
      <c r="E11" s="2"/>
      <c r="F11" s="2"/>
      <c r="G11" s="2"/>
      <c r="H11" s="2"/>
      <c r="I11" s="2"/>
      <c r="J11" s="2"/>
      <c r="K11" s="130"/>
    </row>
    <row r="12" spans="1:11" x14ac:dyDescent="0.25">
      <c r="A12" s="245"/>
      <c r="B12" s="39" t="s">
        <v>37</v>
      </c>
      <c r="C12" s="2"/>
      <c r="D12" s="2"/>
      <c r="E12" s="2"/>
      <c r="F12" s="2"/>
      <c r="G12" s="2"/>
      <c r="H12" s="2"/>
      <c r="I12" s="2"/>
      <c r="J12" s="2"/>
      <c r="K12" s="130"/>
    </row>
    <row r="13" spans="1:11" x14ac:dyDescent="0.25">
      <c r="A13" s="245"/>
      <c r="B13" s="39">
        <v>3</v>
      </c>
      <c r="C13" s="2"/>
      <c r="D13" s="2"/>
      <c r="E13" s="2"/>
      <c r="F13" s="2"/>
      <c r="G13" s="2"/>
      <c r="H13" s="2"/>
      <c r="I13" s="2"/>
      <c r="J13" s="2"/>
      <c r="K13" s="130"/>
    </row>
    <row r="14" spans="1:11" x14ac:dyDescent="0.25">
      <c r="A14" s="247" t="s">
        <v>94</v>
      </c>
      <c r="B14" s="97"/>
      <c r="C14" s="98">
        <f t="shared" ref="C14:K14" si="1">+SUM(C10:C13)</f>
        <v>0</v>
      </c>
      <c r="D14" s="98">
        <f t="shared" si="1"/>
        <v>0</v>
      </c>
      <c r="E14" s="98">
        <f t="shared" si="1"/>
        <v>0</v>
      </c>
      <c r="F14" s="98">
        <f t="shared" ref="F14" si="2">+SUM(F10:F13)</f>
        <v>0</v>
      </c>
      <c r="G14" s="98">
        <f t="shared" si="1"/>
        <v>0</v>
      </c>
      <c r="H14" s="98">
        <f t="shared" si="1"/>
        <v>0</v>
      </c>
      <c r="I14" s="98">
        <f t="shared" si="1"/>
        <v>0</v>
      </c>
      <c r="J14" s="98">
        <f t="shared" si="1"/>
        <v>0</v>
      </c>
      <c r="K14" s="176">
        <f t="shared" si="1"/>
        <v>0</v>
      </c>
    </row>
    <row r="15" spans="1:11" x14ac:dyDescent="0.25">
      <c r="A15" s="179" t="s">
        <v>95</v>
      </c>
      <c r="B15" s="90">
        <v>1</v>
      </c>
      <c r="C15" s="37">
        <f>+C5+C10</f>
        <v>0</v>
      </c>
      <c r="D15" s="37">
        <f t="shared" ref="D15:K15" si="3">+D5+D10</f>
        <v>0</v>
      </c>
      <c r="E15" s="37">
        <f t="shared" si="3"/>
        <v>0</v>
      </c>
      <c r="F15" s="37">
        <f t="shared" ref="F15" si="4">+F5+F10</f>
        <v>0</v>
      </c>
      <c r="G15" s="37">
        <f t="shared" si="3"/>
        <v>0</v>
      </c>
      <c r="H15" s="37">
        <f t="shared" si="3"/>
        <v>0</v>
      </c>
      <c r="I15" s="37">
        <f t="shared" si="3"/>
        <v>0</v>
      </c>
      <c r="J15" s="37">
        <f t="shared" si="3"/>
        <v>0</v>
      </c>
      <c r="K15" s="170">
        <f t="shared" si="3"/>
        <v>0</v>
      </c>
    </row>
    <row r="16" spans="1:11" x14ac:dyDescent="0.25">
      <c r="A16" s="248"/>
      <c r="B16" s="90">
        <v>2</v>
      </c>
      <c r="C16" s="37">
        <f t="shared" ref="C16:K16" si="5">+C6+C11</f>
        <v>0</v>
      </c>
      <c r="D16" s="37">
        <f t="shared" si="5"/>
        <v>0</v>
      </c>
      <c r="E16" s="37">
        <f t="shared" si="5"/>
        <v>0</v>
      </c>
      <c r="F16" s="37">
        <f t="shared" ref="F16" si="6">+F6+F11</f>
        <v>0</v>
      </c>
      <c r="G16" s="37">
        <f t="shared" si="5"/>
        <v>0</v>
      </c>
      <c r="H16" s="37">
        <f t="shared" si="5"/>
        <v>0</v>
      </c>
      <c r="I16" s="37">
        <f t="shared" si="5"/>
        <v>0</v>
      </c>
      <c r="J16" s="37">
        <f t="shared" si="5"/>
        <v>0</v>
      </c>
      <c r="K16" s="170">
        <f t="shared" si="5"/>
        <v>0</v>
      </c>
    </row>
    <row r="17" spans="1:11" x14ac:dyDescent="0.25">
      <c r="A17" s="248"/>
      <c r="B17" s="90" t="s">
        <v>37</v>
      </c>
      <c r="C17" s="37">
        <f t="shared" ref="C17:K17" si="7">+C7+C12</f>
        <v>0</v>
      </c>
      <c r="D17" s="37">
        <f t="shared" si="7"/>
        <v>0</v>
      </c>
      <c r="E17" s="37">
        <f t="shared" si="7"/>
        <v>0</v>
      </c>
      <c r="F17" s="37">
        <f t="shared" ref="F17" si="8">+F7+F12</f>
        <v>0</v>
      </c>
      <c r="G17" s="37">
        <f t="shared" si="7"/>
        <v>0</v>
      </c>
      <c r="H17" s="37">
        <f t="shared" si="7"/>
        <v>0</v>
      </c>
      <c r="I17" s="37">
        <f t="shared" si="7"/>
        <v>0</v>
      </c>
      <c r="J17" s="37">
        <f t="shared" si="7"/>
        <v>0</v>
      </c>
      <c r="K17" s="170">
        <f t="shared" si="7"/>
        <v>0</v>
      </c>
    </row>
    <row r="18" spans="1:11" x14ac:dyDescent="0.25">
      <c r="A18" s="249"/>
      <c r="B18" s="90">
        <v>3</v>
      </c>
      <c r="C18" s="37">
        <f t="shared" ref="C18:K18" si="9">+C8+C13</f>
        <v>0</v>
      </c>
      <c r="D18" s="37">
        <f t="shared" si="9"/>
        <v>0</v>
      </c>
      <c r="E18" s="37">
        <f t="shared" si="9"/>
        <v>0</v>
      </c>
      <c r="F18" s="37">
        <f t="shared" ref="F18" si="10">+F8+F13</f>
        <v>0</v>
      </c>
      <c r="G18" s="37">
        <f t="shared" si="9"/>
        <v>0</v>
      </c>
      <c r="H18" s="37">
        <f t="shared" si="9"/>
        <v>0</v>
      </c>
      <c r="I18" s="37">
        <f t="shared" si="9"/>
        <v>0</v>
      </c>
      <c r="J18" s="37">
        <f t="shared" si="9"/>
        <v>0</v>
      </c>
      <c r="K18" s="170">
        <f t="shared" si="9"/>
        <v>0</v>
      </c>
    </row>
    <row r="19" spans="1:11" ht="16.5" thickBot="1" x14ac:dyDescent="0.3">
      <c r="A19" s="250" t="s">
        <v>31</v>
      </c>
      <c r="B19" s="183"/>
      <c r="C19" s="131">
        <f>+SUM(C15:C18)</f>
        <v>0</v>
      </c>
      <c r="D19" s="131">
        <f t="shared" ref="D19:K19" si="11">+SUM(D15:D18)</f>
        <v>0</v>
      </c>
      <c r="E19" s="131">
        <f t="shared" si="11"/>
        <v>0</v>
      </c>
      <c r="F19" s="131">
        <f t="shared" ref="F19" si="12">+SUM(F15:F18)</f>
        <v>0</v>
      </c>
      <c r="G19" s="131">
        <f t="shared" si="11"/>
        <v>0</v>
      </c>
      <c r="H19" s="131">
        <f t="shared" si="11"/>
        <v>0</v>
      </c>
      <c r="I19" s="131">
        <f t="shared" si="11"/>
        <v>0</v>
      </c>
      <c r="J19" s="131">
        <f t="shared" si="11"/>
        <v>0</v>
      </c>
      <c r="K19" s="132">
        <f t="shared" si="11"/>
        <v>0</v>
      </c>
    </row>
    <row r="20" spans="1:11" x14ac:dyDescent="0.25">
      <c r="B20" s="1"/>
    </row>
    <row r="21" spans="1:11" x14ac:dyDescent="0.25">
      <c r="B21" s="1"/>
    </row>
    <row r="22" spans="1:11" x14ac:dyDescent="0.25">
      <c r="B22" s="1"/>
    </row>
  </sheetData>
  <mergeCells count="7">
    <mergeCell ref="B2:C2"/>
    <mergeCell ref="A2:A4"/>
    <mergeCell ref="A1:K1"/>
    <mergeCell ref="H2:I2"/>
    <mergeCell ref="J2:J4"/>
    <mergeCell ref="K2:K4"/>
    <mergeCell ref="G2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7"/>
  <sheetViews>
    <sheetView workbookViewId="0">
      <selection sqref="A1:I1"/>
    </sheetView>
  </sheetViews>
  <sheetFormatPr defaultRowHeight="15.75" x14ac:dyDescent="0.25"/>
  <cols>
    <col min="1" max="3" width="11.125" customWidth="1"/>
    <col min="7" max="9" width="9" customWidth="1"/>
  </cols>
  <sheetData>
    <row r="1" spans="1:10" ht="67.5" customHeight="1" x14ac:dyDescent="0.25">
      <c r="A1" s="331" t="s">
        <v>270</v>
      </c>
      <c r="B1" s="331"/>
      <c r="C1" s="331"/>
      <c r="D1" s="331"/>
      <c r="E1" s="331"/>
      <c r="F1" s="331"/>
      <c r="G1" s="331"/>
      <c r="H1" s="331"/>
      <c r="I1" s="331"/>
      <c r="J1" s="35"/>
    </row>
    <row r="2" spans="1:10" ht="16.5" thickBot="1" x14ac:dyDescent="0.3">
      <c r="A2" s="42"/>
      <c r="B2" s="67"/>
      <c r="C2" s="346" t="s">
        <v>96</v>
      </c>
      <c r="D2" s="347"/>
      <c r="E2" s="347"/>
      <c r="F2" s="347"/>
      <c r="G2" s="347"/>
      <c r="H2" s="347"/>
      <c r="I2" s="348"/>
      <c r="J2" s="31"/>
    </row>
    <row r="3" spans="1:10" ht="55.5" customHeight="1" thickBot="1" x14ac:dyDescent="0.3">
      <c r="A3" s="68" t="s">
        <v>64</v>
      </c>
      <c r="B3" s="52" t="s">
        <v>97</v>
      </c>
      <c r="C3" s="52" t="s">
        <v>81</v>
      </c>
      <c r="D3" s="54" t="s">
        <v>269</v>
      </c>
      <c r="E3" s="54" t="s">
        <v>232</v>
      </c>
      <c r="F3" s="54" t="s">
        <v>231</v>
      </c>
      <c r="G3" s="54" t="s">
        <v>214</v>
      </c>
      <c r="H3" s="54" t="s">
        <v>98</v>
      </c>
      <c r="I3" s="52" t="s">
        <v>99</v>
      </c>
      <c r="J3" s="32"/>
    </row>
    <row r="4" spans="1:10" x14ac:dyDescent="0.25">
      <c r="A4" s="48"/>
      <c r="B4" s="10"/>
      <c r="C4" s="48"/>
      <c r="D4" s="99"/>
      <c r="E4" s="99"/>
      <c r="F4" s="99"/>
      <c r="G4" s="99"/>
      <c r="H4" s="99"/>
      <c r="I4" s="99"/>
    </row>
    <row r="5" spans="1:10" x14ac:dyDescent="0.25">
      <c r="A5" s="2"/>
      <c r="B5" s="39"/>
      <c r="C5" s="2"/>
      <c r="D5" s="100"/>
      <c r="E5" s="100"/>
      <c r="F5" s="100"/>
      <c r="G5" s="100"/>
      <c r="H5" s="100"/>
      <c r="I5" s="100"/>
    </row>
    <row r="6" spans="1:10" x14ac:dyDescent="0.25">
      <c r="A6" s="2"/>
      <c r="B6" s="39"/>
      <c r="C6" s="2"/>
      <c r="D6" s="100"/>
      <c r="E6" s="100"/>
      <c r="F6" s="100"/>
      <c r="G6" s="100"/>
      <c r="H6" s="100"/>
      <c r="I6" s="100"/>
    </row>
    <row r="7" spans="1:10" x14ac:dyDescent="0.25">
      <c r="A7" s="2"/>
      <c r="B7" s="39"/>
      <c r="C7" s="2"/>
      <c r="D7" s="100"/>
      <c r="E7" s="100"/>
      <c r="F7" s="100"/>
      <c r="G7" s="100"/>
      <c r="H7" s="100"/>
      <c r="I7" s="100"/>
    </row>
    <row r="8" spans="1:10" x14ac:dyDescent="0.25">
      <c r="A8" s="2"/>
      <c r="B8" s="39"/>
      <c r="C8" s="2"/>
      <c r="D8" s="100"/>
      <c r="E8" s="100"/>
      <c r="F8" s="100"/>
      <c r="G8" s="100"/>
      <c r="H8" s="100"/>
      <c r="I8" s="100"/>
    </row>
    <row r="9" spans="1:10" x14ac:dyDescent="0.25">
      <c r="A9" s="2"/>
      <c r="B9" s="39"/>
      <c r="C9" s="2"/>
      <c r="D9" s="100"/>
      <c r="E9" s="100"/>
      <c r="F9" s="100"/>
      <c r="G9" s="100"/>
      <c r="H9" s="100"/>
      <c r="I9" s="100"/>
    </row>
    <row r="10" spans="1:10" x14ac:dyDescent="0.25">
      <c r="A10" s="2"/>
      <c r="B10" s="39"/>
      <c r="C10" s="2"/>
      <c r="D10" s="100"/>
      <c r="E10" s="100"/>
      <c r="F10" s="100"/>
      <c r="G10" s="100"/>
      <c r="H10" s="100"/>
      <c r="I10" s="100"/>
    </row>
    <row r="11" spans="1:10" x14ac:dyDescent="0.25">
      <c r="A11" s="2"/>
      <c r="B11" s="39"/>
      <c r="C11" s="2"/>
      <c r="D11" s="100"/>
      <c r="E11" s="100"/>
      <c r="F11" s="100"/>
      <c r="G11" s="100"/>
      <c r="H11" s="100"/>
      <c r="I11" s="100"/>
    </row>
    <row r="12" spans="1:10" x14ac:dyDescent="0.25">
      <c r="A12" s="2"/>
      <c r="B12" s="39"/>
      <c r="C12" s="2"/>
      <c r="D12" s="100"/>
      <c r="E12" s="100"/>
      <c r="F12" s="100"/>
      <c r="G12" s="100"/>
      <c r="H12" s="100"/>
      <c r="I12" s="100"/>
    </row>
    <row r="13" spans="1:10" x14ac:dyDescent="0.25">
      <c r="A13" s="12"/>
    </row>
    <row r="14" spans="1:10" x14ac:dyDescent="0.25">
      <c r="A14" s="27"/>
      <c r="B14" s="1"/>
    </row>
    <row r="15" spans="1:10" x14ac:dyDescent="0.25">
      <c r="B15" s="1"/>
    </row>
    <row r="17" customFormat="1" x14ac:dyDescent="0.25"/>
  </sheetData>
  <mergeCells count="2">
    <mergeCell ref="C2:I2"/>
    <mergeCell ref="A1:I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6"/>
  <sheetViews>
    <sheetView view="pageBreakPreview" topLeftCell="A2" zoomScaleNormal="100" zoomScaleSheetLayoutView="100" workbookViewId="0">
      <selection activeCell="C3" sqref="C3:C4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4" customFormat="1" ht="37.5" customHeight="1" x14ac:dyDescent="0.25">
      <c r="A1" s="352" t="s">
        <v>235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</row>
    <row r="2" spans="1:11" s="4" customFormat="1" ht="16.5" thickBot="1" x14ac:dyDescent="0.3">
      <c r="A2" s="14" t="s">
        <v>279</v>
      </c>
      <c r="B2" s="14"/>
    </row>
    <row r="3" spans="1:11" s="4" customFormat="1" ht="30.75" customHeight="1" x14ac:dyDescent="0.25">
      <c r="A3" s="360" t="s">
        <v>100</v>
      </c>
      <c r="B3" s="349" t="s">
        <v>101</v>
      </c>
      <c r="C3" s="309" t="s">
        <v>33</v>
      </c>
      <c r="D3" s="309" t="s">
        <v>102</v>
      </c>
      <c r="E3" s="318"/>
      <c r="F3" s="359"/>
      <c r="G3" s="349" t="s">
        <v>103</v>
      </c>
      <c r="H3" s="309" t="s">
        <v>33</v>
      </c>
      <c r="I3" s="309" t="s">
        <v>104</v>
      </c>
      <c r="J3" s="318"/>
      <c r="K3" s="359"/>
    </row>
    <row r="4" spans="1:11" s="4" customFormat="1" ht="32.25" thickBot="1" x14ac:dyDescent="0.3">
      <c r="A4" s="361"/>
      <c r="B4" s="321"/>
      <c r="C4" s="322"/>
      <c r="D4" s="78" t="s">
        <v>105</v>
      </c>
      <c r="E4" s="78" t="s">
        <v>106</v>
      </c>
      <c r="F4" s="70" t="s">
        <v>107</v>
      </c>
      <c r="G4" s="321"/>
      <c r="H4" s="322"/>
      <c r="I4" s="78" t="s">
        <v>105</v>
      </c>
      <c r="J4" s="78" t="s">
        <v>106</v>
      </c>
      <c r="K4" s="70" t="s">
        <v>107</v>
      </c>
    </row>
    <row r="5" spans="1:11" s="4" customFormat="1" x14ac:dyDescent="0.25">
      <c r="A5" s="137"/>
      <c r="B5" s="127"/>
      <c r="C5" s="69"/>
      <c r="D5" s="69"/>
      <c r="E5" s="69"/>
      <c r="F5" s="128"/>
      <c r="G5" s="127"/>
      <c r="H5" s="69"/>
      <c r="I5" s="69"/>
      <c r="J5" s="69"/>
      <c r="K5" s="128"/>
    </row>
    <row r="6" spans="1:11" s="4" customFormat="1" x14ac:dyDescent="0.25">
      <c r="A6" s="135"/>
      <c r="B6" s="133"/>
      <c r="C6" s="45"/>
      <c r="D6" s="45"/>
      <c r="E6" s="45"/>
      <c r="F6" s="134"/>
      <c r="G6" s="133"/>
      <c r="H6" s="45"/>
      <c r="I6" s="45"/>
      <c r="J6" s="45"/>
      <c r="K6" s="134"/>
    </row>
    <row r="7" spans="1:11" s="4" customFormat="1" x14ac:dyDescent="0.25">
      <c r="A7" s="135"/>
      <c r="B7" s="133"/>
      <c r="C7" s="45"/>
      <c r="D7" s="45"/>
      <c r="E7" s="45"/>
      <c r="F7" s="134"/>
      <c r="G7" s="133"/>
      <c r="H7" s="45"/>
      <c r="I7" s="45"/>
      <c r="J7" s="45"/>
      <c r="K7" s="134"/>
    </row>
    <row r="8" spans="1:11" x14ac:dyDescent="0.25">
      <c r="A8" s="136"/>
      <c r="B8" s="129"/>
      <c r="C8" s="2"/>
      <c r="D8" s="2"/>
      <c r="E8" s="2"/>
      <c r="F8" s="130"/>
      <c r="G8" s="129"/>
      <c r="H8" s="2"/>
      <c r="I8" s="2"/>
      <c r="J8" s="2"/>
      <c r="K8" s="130"/>
    </row>
    <row r="9" spans="1:11" x14ac:dyDescent="0.25">
      <c r="A9" s="136"/>
      <c r="B9" s="129"/>
      <c r="C9" s="2"/>
      <c r="D9" s="2"/>
      <c r="E9" s="2"/>
      <c r="F9" s="130"/>
      <c r="G9" s="129"/>
      <c r="H9" s="2"/>
      <c r="I9" s="2"/>
      <c r="J9" s="2"/>
      <c r="K9" s="130"/>
    </row>
    <row r="10" spans="1:11" ht="16.5" thickBot="1" x14ac:dyDescent="0.3">
      <c r="A10" s="138"/>
      <c r="B10" s="145"/>
      <c r="C10" s="139"/>
      <c r="D10" s="139"/>
      <c r="E10" s="139"/>
      <c r="F10" s="140"/>
      <c r="G10" s="145"/>
      <c r="H10" s="139"/>
      <c r="I10" s="139"/>
      <c r="J10" s="139"/>
      <c r="K10" s="140"/>
    </row>
    <row r="11" spans="1:11" ht="16.5" thickBot="1" x14ac:dyDescent="0.3">
      <c r="A11" s="141" t="s">
        <v>31</v>
      </c>
      <c r="B11" s="146">
        <f>SUM(B5:B10)</f>
        <v>0</v>
      </c>
      <c r="C11" s="143">
        <f>SUM(C5:C10)</f>
        <v>0</v>
      </c>
      <c r="D11" s="143">
        <f t="shared" ref="D11:K11" si="0">SUM(D5:D10)</f>
        <v>0</v>
      </c>
      <c r="E11" s="143">
        <f t="shared" si="0"/>
        <v>0</v>
      </c>
      <c r="F11" s="144">
        <f t="shared" si="0"/>
        <v>0</v>
      </c>
      <c r="G11" s="146">
        <f t="shared" ref="G11" si="1">SUM(G5:G10)</f>
        <v>0</v>
      </c>
      <c r="H11" s="143">
        <f t="shared" si="0"/>
        <v>0</v>
      </c>
      <c r="I11" s="143">
        <f t="shared" si="0"/>
        <v>0</v>
      </c>
      <c r="J11" s="143">
        <f t="shared" si="0"/>
        <v>0</v>
      </c>
      <c r="K11" s="144">
        <f t="shared" si="0"/>
        <v>0</v>
      </c>
    </row>
    <row r="13" spans="1:11" ht="16.5" thickBot="1" x14ac:dyDescent="0.3">
      <c r="A13" s="14" t="s">
        <v>233</v>
      </c>
    </row>
    <row r="14" spans="1:11" ht="33.75" customHeight="1" x14ac:dyDescent="0.25">
      <c r="A14" s="353" t="s">
        <v>100</v>
      </c>
      <c r="B14" s="350" t="s">
        <v>101</v>
      </c>
      <c r="C14" s="339" t="s">
        <v>33</v>
      </c>
      <c r="D14" s="356" t="s">
        <v>102</v>
      </c>
      <c r="E14" s="357"/>
      <c r="F14" s="358"/>
      <c r="G14" s="350" t="s">
        <v>103</v>
      </c>
      <c r="H14" s="339" t="s">
        <v>33</v>
      </c>
      <c r="I14" s="356" t="s">
        <v>104</v>
      </c>
      <c r="J14" s="357"/>
      <c r="K14" s="358"/>
    </row>
    <row r="15" spans="1:11" ht="32.25" thickBot="1" x14ac:dyDescent="0.3">
      <c r="A15" s="354"/>
      <c r="B15" s="351"/>
      <c r="C15" s="355"/>
      <c r="D15" s="78" t="s">
        <v>105</v>
      </c>
      <c r="E15" s="78" t="s">
        <v>106</v>
      </c>
      <c r="F15" s="70" t="s">
        <v>107</v>
      </c>
      <c r="G15" s="351"/>
      <c r="H15" s="355"/>
      <c r="I15" s="78" t="s">
        <v>105</v>
      </c>
      <c r="J15" s="78" t="s">
        <v>106</v>
      </c>
      <c r="K15" s="70" t="s">
        <v>107</v>
      </c>
    </row>
    <row r="16" spans="1:11" x14ac:dyDescent="0.25">
      <c r="A16" s="151"/>
      <c r="B16" s="153"/>
      <c r="C16" s="48"/>
      <c r="D16" s="48"/>
      <c r="E16" s="48"/>
      <c r="F16" s="154"/>
      <c r="G16" s="153"/>
      <c r="H16" s="48"/>
      <c r="I16" s="48"/>
      <c r="J16" s="48"/>
      <c r="K16" s="154"/>
    </row>
    <row r="17" spans="1:11" x14ac:dyDescent="0.25">
      <c r="A17" s="151"/>
      <c r="B17" s="153"/>
      <c r="C17" s="48"/>
      <c r="D17" s="48"/>
      <c r="E17" s="48"/>
      <c r="F17" s="154"/>
      <c r="G17" s="153"/>
      <c r="H17" s="48"/>
      <c r="I17" s="48"/>
      <c r="J17" s="48"/>
      <c r="K17" s="154"/>
    </row>
    <row r="18" spans="1:11" x14ac:dyDescent="0.25">
      <c r="A18" s="151"/>
      <c r="B18" s="153"/>
      <c r="C18" s="48"/>
      <c r="D18" s="48"/>
      <c r="E18" s="48"/>
      <c r="F18" s="154"/>
      <c r="G18" s="153"/>
      <c r="H18" s="48"/>
      <c r="I18" s="48"/>
      <c r="J18" s="48"/>
      <c r="K18" s="154"/>
    </row>
    <row r="19" spans="1:11" x14ac:dyDescent="0.25">
      <c r="A19" s="136"/>
      <c r="B19" s="129"/>
      <c r="C19" s="2"/>
      <c r="D19" s="2"/>
      <c r="E19" s="2"/>
      <c r="F19" s="130"/>
      <c r="G19" s="129"/>
      <c r="H19" s="2"/>
      <c r="I19" s="2"/>
      <c r="J19" s="2"/>
      <c r="K19" s="130"/>
    </row>
    <row r="20" spans="1:11" x14ac:dyDescent="0.25">
      <c r="A20" s="136"/>
      <c r="B20" s="129"/>
      <c r="C20" s="2"/>
      <c r="D20" s="2"/>
      <c r="E20" s="2"/>
      <c r="F20" s="130"/>
      <c r="G20" s="129"/>
      <c r="H20" s="2"/>
      <c r="I20" s="2"/>
      <c r="J20" s="2"/>
      <c r="K20" s="130"/>
    </row>
    <row r="21" spans="1:11" ht="16.5" thickBot="1" x14ac:dyDescent="0.3">
      <c r="A21" s="138"/>
      <c r="B21" s="145"/>
      <c r="C21" s="139"/>
      <c r="D21" s="139"/>
      <c r="E21" s="139"/>
      <c r="F21" s="140"/>
      <c r="G21" s="145"/>
      <c r="H21" s="139"/>
      <c r="I21" s="139"/>
      <c r="J21" s="139"/>
      <c r="K21" s="140"/>
    </row>
    <row r="22" spans="1:11" ht="16.5" thickBot="1" x14ac:dyDescent="0.3">
      <c r="A22" s="152" t="s">
        <v>31</v>
      </c>
      <c r="B22" s="146">
        <f>SUM(B16:B21)</f>
        <v>0</v>
      </c>
      <c r="C22" s="143">
        <f>SUM(C16:C21)</f>
        <v>0</v>
      </c>
      <c r="D22" s="143">
        <f t="shared" ref="D22:K22" si="2">SUM(D16:D21)</f>
        <v>0</v>
      </c>
      <c r="E22" s="143">
        <f t="shared" si="2"/>
        <v>0</v>
      </c>
      <c r="F22" s="144">
        <f t="shared" si="2"/>
        <v>0</v>
      </c>
      <c r="G22" s="146">
        <f t="shared" ref="G22" si="3">SUM(G16:G21)</f>
        <v>0</v>
      </c>
      <c r="H22" s="143">
        <f t="shared" si="2"/>
        <v>0</v>
      </c>
      <c r="I22" s="143">
        <f t="shared" si="2"/>
        <v>0</v>
      </c>
      <c r="J22" s="143">
        <f t="shared" si="2"/>
        <v>0</v>
      </c>
      <c r="K22" s="144">
        <f t="shared" si="2"/>
        <v>0</v>
      </c>
    </row>
    <row r="23" spans="1:11" ht="16.5" thickBot="1" x14ac:dyDescent="0.3"/>
    <row r="24" spans="1:11" x14ac:dyDescent="0.25">
      <c r="A24" s="155" t="s">
        <v>108</v>
      </c>
      <c r="B24" s="157">
        <f>+B11-B22</f>
        <v>0</v>
      </c>
      <c r="C24" s="147">
        <f>+C11-C22</f>
        <v>0</v>
      </c>
      <c r="D24" s="147">
        <f t="shared" ref="D24:K24" si="4">+D11-D22</f>
        <v>0</v>
      </c>
      <c r="E24" s="147">
        <f t="shared" si="4"/>
        <v>0</v>
      </c>
      <c r="F24" s="148">
        <f t="shared" si="4"/>
        <v>0</v>
      </c>
      <c r="G24" s="157">
        <f t="shared" ref="G24" si="5">+G11-G22</f>
        <v>0</v>
      </c>
      <c r="H24" s="147">
        <f t="shared" si="4"/>
        <v>0</v>
      </c>
      <c r="I24" s="147">
        <f t="shared" si="4"/>
        <v>0</v>
      </c>
      <c r="J24" s="147">
        <f t="shared" si="4"/>
        <v>0</v>
      </c>
      <c r="K24" s="148">
        <f t="shared" si="4"/>
        <v>0</v>
      </c>
    </row>
    <row r="25" spans="1:11" ht="16.5" thickBot="1" x14ac:dyDescent="0.3">
      <c r="A25" s="156" t="s">
        <v>109</v>
      </c>
      <c r="B25" s="158">
        <f>+IFERROR(B24/B22,0)*100</f>
        <v>0</v>
      </c>
      <c r="C25" s="149">
        <f>+IFERROR(C24/C22,0)*100</f>
        <v>0</v>
      </c>
      <c r="D25" s="149">
        <f t="shared" ref="D25:K25" si="6">+IFERROR(D24/D22,0)*100</f>
        <v>0</v>
      </c>
      <c r="E25" s="149">
        <f t="shared" si="6"/>
        <v>0</v>
      </c>
      <c r="F25" s="150">
        <f t="shared" si="6"/>
        <v>0</v>
      </c>
      <c r="G25" s="158">
        <f t="shared" ref="G25" si="7">+IFERROR(G24/G22,0)*100</f>
        <v>0</v>
      </c>
      <c r="H25" s="149">
        <f t="shared" si="6"/>
        <v>0</v>
      </c>
      <c r="I25" s="149">
        <f t="shared" si="6"/>
        <v>0</v>
      </c>
      <c r="J25" s="149">
        <f t="shared" si="6"/>
        <v>0</v>
      </c>
      <c r="K25" s="150">
        <f t="shared" si="6"/>
        <v>0</v>
      </c>
    </row>
    <row r="26" spans="1:11" x14ac:dyDescent="0.25">
      <c r="J26" s="12"/>
      <c r="K26" s="12"/>
    </row>
  </sheetData>
  <mergeCells count="15">
    <mergeCell ref="G3:G4"/>
    <mergeCell ref="G14:G15"/>
    <mergeCell ref="A1:K1"/>
    <mergeCell ref="A14:A15"/>
    <mergeCell ref="C14:C15"/>
    <mergeCell ref="D14:F14"/>
    <mergeCell ref="H14:H15"/>
    <mergeCell ref="I14:K14"/>
    <mergeCell ref="B14:B15"/>
    <mergeCell ref="I3:K3"/>
    <mergeCell ref="A3:A4"/>
    <mergeCell ref="H3:H4"/>
    <mergeCell ref="C3:C4"/>
    <mergeCell ref="D3:F3"/>
    <mergeCell ref="B3:B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2"/>
  <sheetViews>
    <sheetView view="pageBreakPreview" zoomScaleNormal="100" zoomScaleSheetLayoutView="100" workbookViewId="0">
      <selection activeCell="B15" sqref="B15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4" width="13" customWidth="1"/>
    <col min="5" max="6" width="11.875" customWidth="1"/>
    <col min="7" max="7" width="12.125" customWidth="1"/>
    <col min="8" max="9" width="10.625" customWidth="1"/>
  </cols>
  <sheetData>
    <row r="1" spans="1:9" ht="48" customHeight="1" thickBot="1" x14ac:dyDescent="0.3">
      <c r="A1" s="352" t="s">
        <v>271</v>
      </c>
      <c r="B1" s="352"/>
      <c r="C1" s="352"/>
      <c r="D1" s="352"/>
      <c r="E1" s="352"/>
      <c r="F1" s="352"/>
      <c r="G1" s="352"/>
      <c r="H1" s="4"/>
      <c r="I1" s="4"/>
    </row>
    <row r="2" spans="1:9" ht="48" thickBot="1" x14ac:dyDescent="0.3">
      <c r="A2" s="71" t="s">
        <v>110</v>
      </c>
      <c r="B2" s="54" t="s">
        <v>111</v>
      </c>
      <c r="C2" s="54" t="s">
        <v>112</v>
      </c>
      <c r="D2" s="54" t="s">
        <v>236</v>
      </c>
      <c r="E2" s="54" t="s">
        <v>113</v>
      </c>
      <c r="F2" s="54" t="s">
        <v>114</v>
      </c>
      <c r="G2" s="55" t="s">
        <v>115</v>
      </c>
      <c r="H2" s="5"/>
      <c r="I2" s="5"/>
    </row>
    <row r="3" spans="1:9" x14ac:dyDescent="0.25">
      <c r="A3" s="48"/>
      <c r="B3" s="48"/>
      <c r="C3" s="48"/>
      <c r="D3" s="48"/>
      <c r="E3" s="48"/>
      <c r="F3" s="48"/>
      <c r="G3" s="48"/>
    </row>
    <row r="4" spans="1:9" x14ac:dyDescent="0.25">
      <c r="A4" s="48"/>
      <c r="B4" s="48"/>
      <c r="C4" s="48"/>
      <c r="D4" s="48"/>
      <c r="E4" s="48"/>
      <c r="F4" s="48"/>
      <c r="G4" s="48"/>
    </row>
    <row r="5" spans="1:9" x14ac:dyDescent="0.25">
      <c r="A5" s="48"/>
      <c r="B5" s="48"/>
      <c r="C5" s="48"/>
      <c r="D5" s="48"/>
      <c r="E5" s="48"/>
      <c r="F5" s="48"/>
      <c r="G5" s="48"/>
    </row>
    <row r="6" spans="1:9" x14ac:dyDescent="0.25">
      <c r="A6" s="48"/>
      <c r="B6" s="48"/>
      <c r="C6" s="48"/>
      <c r="D6" s="48"/>
      <c r="E6" s="48"/>
      <c r="F6" s="48"/>
      <c r="G6" s="48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ht="12.75" customHeight="1" thickBot="1" x14ac:dyDescent="0.3"/>
    <row r="11" spans="1:9" ht="64.5" customHeight="1" thickBot="1" x14ac:dyDescent="0.3">
      <c r="B11" s="72" t="s">
        <v>116</v>
      </c>
      <c r="C11" s="53"/>
      <c r="D11" s="278"/>
      <c r="E11" s="55" t="s">
        <v>117</v>
      </c>
    </row>
    <row r="12" spans="1:9" x14ac:dyDescent="0.25">
      <c r="B12" s="17" t="s">
        <v>272</v>
      </c>
      <c r="C12" s="18"/>
      <c r="D12" s="18"/>
      <c r="E12" s="48"/>
    </row>
    <row r="13" spans="1:9" x14ac:dyDescent="0.25">
      <c r="B13" s="17" t="s">
        <v>273</v>
      </c>
      <c r="C13" s="19"/>
      <c r="D13" s="19"/>
      <c r="E13" s="2"/>
    </row>
    <row r="14" spans="1:9" x14ac:dyDescent="0.25">
      <c r="B14" s="17" t="s">
        <v>274</v>
      </c>
      <c r="C14" s="19"/>
      <c r="D14" s="19"/>
      <c r="E14" s="2"/>
    </row>
    <row r="15" spans="1:9" x14ac:dyDescent="0.25">
      <c r="B15" s="11" t="s">
        <v>118</v>
      </c>
      <c r="C15" s="19"/>
      <c r="D15" s="19"/>
      <c r="E15" s="2"/>
    </row>
    <row r="16" spans="1:9" x14ac:dyDescent="0.25">
      <c r="B16" s="2" t="s">
        <v>119</v>
      </c>
      <c r="C16" s="19"/>
      <c r="D16" s="19"/>
      <c r="E16" s="2"/>
    </row>
    <row r="17" spans="2:5" x14ac:dyDescent="0.25">
      <c r="B17" s="2" t="s">
        <v>120</v>
      </c>
      <c r="C17" s="19"/>
      <c r="D17" s="19"/>
      <c r="E17" s="2"/>
    </row>
    <row r="18" spans="2:5" x14ac:dyDescent="0.25">
      <c r="B18" s="2" t="s">
        <v>121</v>
      </c>
      <c r="C18" s="19"/>
      <c r="D18" s="19"/>
      <c r="E18" s="2"/>
    </row>
    <row r="19" spans="2:5" ht="9.75" customHeight="1" thickBot="1" x14ac:dyDescent="0.3"/>
    <row r="20" spans="2:5" ht="31.5" customHeight="1" thickBot="1" x14ac:dyDescent="0.3">
      <c r="B20" s="73" t="s">
        <v>122</v>
      </c>
      <c r="C20" s="74" t="s">
        <v>123</v>
      </c>
      <c r="D20" s="12"/>
    </row>
    <row r="21" spans="2:5" ht="32.25" customHeight="1" x14ac:dyDescent="0.25">
      <c r="B21" s="38"/>
      <c r="C21" s="17"/>
      <c r="D21" s="12"/>
      <c r="E21" s="12"/>
    </row>
    <row r="22" spans="2:5" x14ac:dyDescent="0.25">
      <c r="E22" s="12"/>
    </row>
  </sheetData>
  <mergeCells count="1">
    <mergeCell ref="A1:G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3"/>
  <sheetViews>
    <sheetView view="pageBreakPreview" zoomScaleNormal="100" zoomScaleSheetLayoutView="100" workbookViewId="0">
      <selection activeCell="F14" sqref="F14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2.25" customWidth="1"/>
    <col min="5" max="5" width="16.5" customWidth="1"/>
    <col min="6" max="6" width="15.375" customWidth="1"/>
    <col min="7" max="7" width="20.375" customWidth="1"/>
    <col min="8" max="8" width="12.625" customWidth="1"/>
  </cols>
  <sheetData>
    <row r="1" spans="1:8" ht="48" customHeight="1" x14ac:dyDescent="0.3">
      <c r="A1" s="352" t="s">
        <v>275</v>
      </c>
      <c r="B1" s="352"/>
      <c r="C1" s="352"/>
      <c r="D1" s="352"/>
      <c r="E1" s="352"/>
      <c r="F1" s="352"/>
      <c r="G1" s="352"/>
      <c r="H1" s="20"/>
    </row>
    <row r="2" spans="1:8" ht="32.25" thickBot="1" x14ac:dyDescent="0.3">
      <c r="A2" s="71" t="s">
        <v>110</v>
      </c>
      <c r="B2" s="54" t="s">
        <v>111</v>
      </c>
      <c r="C2" s="54" t="s">
        <v>112</v>
      </c>
      <c r="D2" s="54" t="s">
        <v>237</v>
      </c>
      <c r="E2" s="54" t="s">
        <v>113</v>
      </c>
      <c r="F2" s="54" t="s">
        <v>124</v>
      </c>
      <c r="G2" s="55" t="s">
        <v>115</v>
      </c>
      <c r="H2" s="9"/>
    </row>
    <row r="3" spans="1:8" x14ac:dyDescent="0.25">
      <c r="A3" s="48"/>
      <c r="B3" s="48"/>
      <c r="C3" s="48"/>
      <c r="D3" s="48"/>
      <c r="E3" s="48"/>
      <c r="F3" s="48"/>
      <c r="G3" s="48"/>
    </row>
    <row r="4" spans="1:8" x14ac:dyDescent="0.25">
      <c r="A4" s="2"/>
      <c r="B4" s="2"/>
      <c r="C4" s="2"/>
      <c r="D4" s="2"/>
      <c r="E4" s="2"/>
      <c r="F4" s="2"/>
      <c r="G4" s="2"/>
    </row>
    <row r="5" spans="1:8" x14ac:dyDescent="0.25">
      <c r="A5" s="2"/>
      <c r="B5" s="2"/>
      <c r="C5" s="2"/>
      <c r="D5" s="2"/>
      <c r="E5" s="2"/>
      <c r="F5" s="2"/>
      <c r="G5" s="2"/>
    </row>
    <row r="6" spans="1:8" x14ac:dyDescent="0.25">
      <c r="A6" s="2"/>
      <c r="B6" s="2"/>
      <c r="C6" s="2"/>
      <c r="D6" s="2"/>
      <c r="E6" s="2"/>
      <c r="F6" s="2"/>
      <c r="G6" s="2"/>
    </row>
    <row r="7" spans="1:8" x14ac:dyDescent="0.25">
      <c r="A7" s="2"/>
      <c r="B7" s="2"/>
      <c r="C7" s="2"/>
      <c r="D7" s="2"/>
      <c r="E7" s="2"/>
      <c r="F7" s="2"/>
      <c r="G7" s="2"/>
    </row>
    <row r="8" spans="1:8" x14ac:dyDescent="0.25">
      <c r="A8" s="2"/>
      <c r="B8" s="2"/>
      <c r="C8" s="2"/>
      <c r="D8" s="2"/>
      <c r="E8" s="2"/>
      <c r="F8" s="2"/>
      <c r="G8" s="2"/>
    </row>
    <row r="9" spans="1:8" x14ac:dyDescent="0.25">
      <c r="A9" s="2"/>
      <c r="B9" s="2"/>
      <c r="C9" s="2"/>
      <c r="D9" s="2"/>
      <c r="E9" s="2"/>
      <c r="F9" s="2"/>
      <c r="G9" s="2"/>
    </row>
    <row r="10" spans="1:8" x14ac:dyDescent="0.25">
      <c r="A10" s="2"/>
      <c r="B10" s="2"/>
      <c r="C10" s="2"/>
      <c r="D10" s="2"/>
      <c r="E10" s="2"/>
      <c r="F10" s="2"/>
      <c r="G10" s="2"/>
    </row>
    <row r="11" spans="1:8" ht="16.5" thickBot="1" x14ac:dyDescent="0.3"/>
    <row r="12" spans="1:8" ht="53.25" customHeight="1" thickBot="1" x14ac:dyDescent="0.3">
      <c r="B12" s="72" t="s">
        <v>125</v>
      </c>
      <c r="C12" s="75"/>
      <c r="D12" s="279"/>
      <c r="E12" s="76" t="s">
        <v>117</v>
      </c>
    </row>
    <row r="13" spans="1:8" x14ac:dyDescent="0.25">
      <c r="B13" s="17" t="s">
        <v>272</v>
      </c>
      <c r="C13" s="18"/>
      <c r="D13" s="18"/>
      <c r="E13" s="48"/>
    </row>
    <row r="14" spans="1:8" x14ac:dyDescent="0.25">
      <c r="B14" s="17" t="s">
        <v>273</v>
      </c>
      <c r="C14" s="19"/>
      <c r="D14" s="19"/>
      <c r="E14" s="2"/>
    </row>
    <row r="15" spans="1:8" x14ac:dyDescent="0.25">
      <c r="B15" s="17" t="s">
        <v>274</v>
      </c>
      <c r="C15" s="19"/>
      <c r="D15" s="19"/>
      <c r="E15" s="2"/>
    </row>
    <row r="16" spans="1:8" x14ac:dyDescent="0.25">
      <c r="B16" s="11" t="s">
        <v>118</v>
      </c>
      <c r="C16" s="19"/>
      <c r="D16" s="19"/>
      <c r="E16" s="2"/>
    </row>
    <row r="17" spans="2:5" x14ac:dyDescent="0.25">
      <c r="B17" s="2" t="s">
        <v>119</v>
      </c>
      <c r="C17" s="19"/>
      <c r="D17" s="19"/>
      <c r="E17" s="2"/>
    </row>
    <row r="18" spans="2:5" x14ac:dyDescent="0.25">
      <c r="B18" s="2" t="s">
        <v>120</v>
      </c>
      <c r="C18" s="19"/>
      <c r="D18" s="19"/>
      <c r="E18" s="2"/>
    </row>
    <row r="19" spans="2:5" x14ac:dyDescent="0.25">
      <c r="B19" s="2" t="s">
        <v>121</v>
      </c>
      <c r="C19" s="19"/>
      <c r="D19" s="19"/>
      <c r="E19" s="2"/>
    </row>
    <row r="20" spans="2:5" ht="16.5" thickBot="1" x14ac:dyDescent="0.3"/>
    <row r="21" spans="2:5" ht="31.5" customHeight="1" thickBot="1" x14ac:dyDescent="0.3">
      <c r="B21" s="73" t="s">
        <v>126</v>
      </c>
      <c r="C21" s="74" t="s">
        <v>127</v>
      </c>
      <c r="D21" s="12"/>
    </row>
    <row r="22" spans="2:5" ht="29.25" customHeight="1" x14ac:dyDescent="0.25">
      <c r="B22" s="38"/>
      <c r="C22" s="17"/>
      <c r="D22" s="12"/>
      <c r="E22" s="12"/>
    </row>
    <row r="23" spans="2:5" x14ac:dyDescent="0.25">
      <c r="E23" s="12"/>
    </row>
  </sheetData>
  <mergeCells count="1">
    <mergeCell ref="A1:G1"/>
  </mergeCells>
  <phoneticPr fontId="2" type="noConversion"/>
  <pageMargins left="0.75" right="0.75" top="1" bottom="1" header="0.4921259845" footer="0.4921259845"/>
  <pageSetup paperSize="9" scale="9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1"/>
  <sheetViews>
    <sheetView view="pageBreakPreview" zoomScaleNormal="100" zoomScaleSheetLayoutView="100" workbookViewId="0">
      <selection activeCell="D14" sqref="D14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363" t="s">
        <v>276</v>
      </c>
      <c r="B1" s="363"/>
      <c r="C1" s="363"/>
      <c r="D1" s="363"/>
      <c r="E1" s="363"/>
      <c r="F1" s="363"/>
      <c r="G1" s="363"/>
      <c r="H1" s="363"/>
      <c r="I1" s="363"/>
      <c r="J1" s="119"/>
    </row>
    <row r="2" spans="1:10" s="4" customFormat="1" ht="174" customHeight="1" thickBot="1" x14ac:dyDescent="0.3">
      <c r="A2" s="51" t="s">
        <v>128</v>
      </c>
      <c r="B2" s="54" t="s">
        <v>129</v>
      </c>
      <c r="C2" s="54" t="s">
        <v>130</v>
      </c>
      <c r="D2" s="54" t="s">
        <v>131</v>
      </c>
      <c r="E2" s="54" t="s">
        <v>132</v>
      </c>
      <c r="F2" s="54" t="s">
        <v>133</v>
      </c>
      <c r="G2" s="54" t="s">
        <v>134</v>
      </c>
      <c r="H2" s="54" t="s">
        <v>135</v>
      </c>
      <c r="I2" s="55" t="s">
        <v>136</v>
      </c>
    </row>
    <row r="3" spans="1:10" x14ac:dyDescent="0.25">
      <c r="A3" s="48" t="s">
        <v>137</v>
      </c>
      <c r="B3" s="48"/>
      <c r="C3" s="48"/>
      <c r="D3" s="48"/>
      <c r="E3" s="48"/>
      <c r="F3" s="48"/>
      <c r="G3" s="48"/>
      <c r="H3" s="48"/>
      <c r="I3" s="48"/>
    </row>
    <row r="4" spans="1:10" x14ac:dyDescent="0.25">
      <c r="A4" s="2" t="s">
        <v>138</v>
      </c>
      <c r="B4" s="2"/>
      <c r="C4" s="2"/>
      <c r="D4" s="2"/>
      <c r="E4" s="2"/>
      <c r="F4" s="2"/>
      <c r="G4" s="2"/>
      <c r="H4" s="2"/>
      <c r="I4" s="2"/>
    </row>
    <row r="5" spans="1:10" x14ac:dyDescent="0.25">
      <c r="A5" s="2" t="s">
        <v>139</v>
      </c>
      <c r="B5" s="2"/>
      <c r="C5" s="2"/>
      <c r="D5" s="2"/>
      <c r="E5" s="2"/>
      <c r="F5" s="2"/>
      <c r="G5" s="2"/>
      <c r="H5" s="2"/>
      <c r="I5" s="2"/>
    </row>
    <row r="6" spans="1:10" x14ac:dyDescent="0.25">
      <c r="A6" s="49" t="s">
        <v>31</v>
      </c>
      <c r="B6" s="37">
        <f>SUM(B3:B5)</f>
        <v>0</v>
      </c>
      <c r="C6" s="95">
        <f>+IFERROR(($B$3*C3+$B$4*C4+$B$5*C5)/$B$6,0)</f>
        <v>0</v>
      </c>
      <c r="D6" s="95">
        <f>+IFERROR(($B$3*D3+$B$4*D4+$B$5*D5)/$B$6,0)</f>
        <v>0</v>
      </c>
      <c r="E6" s="95">
        <f>+IFERROR(($B$3*E3+$B$4*E4+$B$5*E5)/$B$6,0)</f>
        <v>0</v>
      </c>
      <c r="F6" s="37">
        <f>SUM(F3:F5)</f>
        <v>0</v>
      </c>
      <c r="G6" s="37">
        <f>SUM(G3:G5)</f>
        <v>0</v>
      </c>
      <c r="H6" s="37">
        <f>SUM(H3:H5)</f>
        <v>0</v>
      </c>
      <c r="I6" s="37">
        <f>SUM(I3:I5)</f>
        <v>0</v>
      </c>
    </row>
    <row r="8" spans="1:10" s="1" customFormat="1" ht="16.5" customHeight="1" thickBot="1" x14ac:dyDescent="0.3">
      <c r="A8" s="362" t="s">
        <v>140</v>
      </c>
      <c r="B8" s="362"/>
      <c r="C8" s="362"/>
      <c r="D8" s="9"/>
      <c r="H8" s="9"/>
      <c r="I8" s="9"/>
      <c r="J8" s="9"/>
    </row>
    <row r="9" spans="1:10" s="1" customFormat="1" ht="32.25" thickBot="1" x14ac:dyDescent="0.3">
      <c r="A9" s="51" t="s">
        <v>141</v>
      </c>
      <c r="B9" s="54" t="s">
        <v>142</v>
      </c>
      <c r="C9" s="55" t="s">
        <v>143</v>
      </c>
      <c r="D9" s="9"/>
      <c r="H9" s="9"/>
      <c r="I9" s="9"/>
      <c r="J9" s="9"/>
    </row>
    <row r="10" spans="1:10" x14ac:dyDescent="0.25">
      <c r="A10" s="48" t="s">
        <v>144</v>
      </c>
      <c r="B10" s="48"/>
      <c r="C10" s="77"/>
    </row>
    <row r="11" spans="1:10" x14ac:dyDescent="0.25">
      <c r="A11" s="2" t="s">
        <v>145</v>
      </c>
      <c r="B11" s="2"/>
      <c r="C11" s="3"/>
    </row>
    <row r="12" spans="1:10" ht="13.5" customHeight="1" x14ac:dyDescent="0.25">
      <c r="A12" s="37" t="s">
        <v>31</v>
      </c>
      <c r="B12" s="49">
        <f>+B10+B11</f>
        <v>0</v>
      </c>
      <c r="C12" s="49">
        <f>+C10+C11</f>
        <v>0</v>
      </c>
    </row>
    <row r="13" spans="1:10" x14ac:dyDescent="0.25">
      <c r="C13" s="12"/>
    </row>
    <row r="14" spans="1:10" ht="15.75" customHeight="1" x14ac:dyDescent="0.25">
      <c r="A14" s="362" t="s">
        <v>146</v>
      </c>
      <c r="B14" s="362"/>
      <c r="C14" s="362"/>
    </row>
    <row r="15" spans="1:10" x14ac:dyDescent="0.25">
      <c r="A15" s="362"/>
      <c r="B15" s="362"/>
      <c r="C15" s="362"/>
    </row>
    <row r="16" spans="1:10" x14ac:dyDescent="0.25">
      <c r="A16" s="362"/>
      <c r="B16" s="362"/>
      <c r="C16" s="362"/>
    </row>
    <row r="17" spans="1:3" ht="16.5" thickBot="1" x14ac:dyDescent="0.3">
      <c r="A17" s="364"/>
      <c r="B17" s="364"/>
      <c r="C17" s="362"/>
    </row>
    <row r="18" spans="1:3" ht="16.5" thickBot="1" x14ac:dyDescent="0.3">
      <c r="A18" s="51" t="s">
        <v>147</v>
      </c>
      <c r="B18" s="55" t="s">
        <v>148</v>
      </c>
      <c r="C18" s="16"/>
    </row>
    <row r="19" spans="1:3" x14ac:dyDescent="0.25">
      <c r="A19" s="48" t="s">
        <v>149</v>
      </c>
      <c r="B19" s="48"/>
    </row>
    <row r="20" spans="1:3" x14ac:dyDescent="0.25">
      <c r="A20" s="2" t="s">
        <v>150</v>
      </c>
      <c r="B20" s="2"/>
    </row>
    <row r="21" spans="1:3" x14ac:dyDescent="0.25">
      <c r="A21" s="37" t="s">
        <v>31</v>
      </c>
      <c r="B21" s="49">
        <f>+B19+B20</f>
        <v>0</v>
      </c>
      <c r="C21" s="12"/>
    </row>
  </sheetData>
  <mergeCells count="3">
    <mergeCell ref="A8:C8"/>
    <mergeCell ref="A1:I1"/>
    <mergeCell ref="A14:C17"/>
  </mergeCells>
  <phoneticPr fontId="2" type="noConversion"/>
  <pageMargins left="0.75" right="0.75" top="1" bottom="1" header="0.4921259845" footer="0.4921259845"/>
  <pageSetup paperSize="9" scale="89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2"/>
  <sheetViews>
    <sheetView view="pageBreakPreview" zoomScaleNormal="100" zoomScaleSheetLayoutView="100" workbookViewId="0">
      <selection activeCell="C24" sqref="C24"/>
    </sheetView>
  </sheetViews>
  <sheetFormatPr defaultRowHeight="15.75" x14ac:dyDescent="0.25"/>
  <cols>
    <col min="1" max="1" width="12.12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352" t="s">
        <v>151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14"/>
      <c r="O1" s="14"/>
      <c r="P1" s="14"/>
      <c r="Q1" s="14"/>
      <c r="R1" s="14"/>
      <c r="S1" s="14"/>
    </row>
    <row r="2" spans="1:19" ht="16.5" thickBot="1" x14ac:dyDescent="0.3">
      <c r="A2" s="185" t="s">
        <v>277</v>
      </c>
      <c r="B2" s="185"/>
      <c r="C2" s="186"/>
      <c r="D2" s="186"/>
      <c r="E2" s="185"/>
      <c r="F2" s="185"/>
      <c r="G2" s="185"/>
      <c r="H2" s="365"/>
      <c r="I2" s="365"/>
      <c r="J2" s="365"/>
      <c r="K2" s="365"/>
      <c r="L2" s="365"/>
      <c r="M2" s="365"/>
    </row>
    <row r="3" spans="1:19" s="5" customFormat="1" ht="66.75" customHeight="1" thickBot="1" x14ac:dyDescent="0.3">
      <c r="A3" s="187" t="s">
        <v>100</v>
      </c>
      <c r="B3" s="188" t="s">
        <v>31</v>
      </c>
      <c r="C3" s="188" t="s">
        <v>152</v>
      </c>
      <c r="D3" s="188" t="s">
        <v>153</v>
      </c>
      <c r="E3" s="188" t="s">
        <v>154</v>
      </c>
      <c r="F3" s="188" t="s">
        <v>155</v>
      </c>
      <c r="G3" s="189" t="s">
        <v>156</v>
      </c>
      <c r="H3" s="188" t="s">
        <v>33</v>
      </c>
      <c r="I3" s="187" t="s">
        <v>152</v>
      </c>
      <c r="J3" s="188" t="s">
        <v>153</v>
      </c>
      <c r="K3" s="188" t="s">
        <v>154</v>
      </c>
      <c r="L3" s="188" t="s">
        <v>155</v>
      </c>
      <c r="M3" s="189" t="s">
        <v>156</v>
      </c>
    </row>
    <row r="4" spans="1:19" s="5" customFormat="1" x14ac:dyDescent="0.25">
      <c r="A4" s="190"/>
      <c r="B4" s="191">
        <f>SUM(C4:G4)</f>
        <v>0</v>
      </c>
      <c r="C4" s="192"/>
      <c r="D4" s="192"/>
      <c r="E4" s="192"/>
      <c r="F4" s="192"/>
      <c r="G4" s="225"/>
      <c r="H4" s="232">
        <f t="shared" ref="H4:H15" si="0">SUM(I4:M4)</f>
        <v>0</v>
      </c>
      <c r="I4" s="193"/>
      <c r="J4" s="194"/>
      <c r="K4" s="194"/>
      <c r="L4" s="194"/>
      <c r="M4" s="195"/>
    </row>
    <row r="5" spans="1:19" s="5" customFormat="1" x14ac:dyDescent="0.25">
      <c r="A5" s="196"/>
      <c r="B5" s="191">
        <f>SUM(C5:G5)</f>
        <v>0</v>
      </c>
      <c r="C5" s="197"/>
      <c r="D5" s="197"/>
      <c r="E5" s="197"/>
      <c r="F5" s="197"/>
      <c r="G5" s="226"/>
      <c r="H5" s="233">
        <f t="shared" si="0"/>
        <v>0</v>
      </c>
      <c r="I5" s="196"/>
      <c r="J5" s="197"/>
      <c r="K5" s="197"/>
      <c r="L5" s="197"/>
      <c r="M5" s="198"/>
    </row>
    <row r="6" spans="1:19" s="5" customFormat="1" x14ac:dyDescent="0.25">
      <c r="A6" s="196"/>
      <c r="B6" s="191">
        <f t="shared" ref="B6:B14" si="1">SUM(C6:G6)</f>
        <v>0</v>
      </c>
      <c r="C6" s="197"/>
      <c r="D6" s="197"/>
      <c r="E6" s="197"/>
      <c r="F6" s="197"/>
      <c r="G6" s="226"/>
      <c r="H6" s="233">
        <f t="shared" si="0"/>
        <v>0</v>
      </c>
      <c r="I6" s="196"/>
      <c r="J6" s="197"/>
      <c r="K6" s="197"/>
      <c r="L6" s="197"/>
      <c r="M6" s="198"/>
    </row>
    <row r="7" spans="1:19" s="5" customFormat="1" x14ac:dyDescent="0.25">
      <c r="A7" s="196"/>
      <c r="B7" s="191">
        <f t="shared" si="1"/>
        <v>0</v>
      </c>
      <c r="C7" s="197"/>
      <c r="D7" s="197"/>
      <c r="E7" s="197"/>
      <c r="F7" s="197"/>
      <c r="G7" s="226"/>
      <c r="H7" s="233">
        <f t="shared" si="0"/>
        <v>0</v>
      </c>
      <c r="I7" s="196"/>
      <c r="J7" s="197"/>
      <c r="K7" s="197"/>
      <c r="L7" s="197"/>
      <c r="M7" s="198"/>
    </row>
    <row r="8" spans="1:19" s="5" customFormat="1" x14ac:dyDescent="0.25">
      <c r="A8" s="196"/>
      <c r="B8" s="191">
        <f t="shared" si="1"/>
        <v>0</v>
      </c>
      <c r="C8" s="197"/>
      <c r="D8" s="197"/>
      <c r="E8" s="197"/>
      <c r="F8" s="197"/>
      <c r="G8" s="226"/>
      <c r="H8" s="233">
        <f t="shared" si="0"/>
        <v>0</v>
      </c>
      <c r="I8" s="196"/>
      <c r="J8" s="197"/>
      <c r="K8" s="197"/>
      <c r="L8" s="197"/>
      <c r="M8" s="198"/>
    </row>
    <row r="9" spans="1:19" s="5" customFormat="1" x14ac:dyDescent="0.25">
      <c r="A9" s="196"/>
      <c r="B9" s="191">
        <f t="shared" si="1"/>
        <v>0</v>
      </c>
      <c r="C9" s="197"/>
      <c r="D9" s="197"/>
      <c r="E9" s="197"/>
      <c r="F9" s="197"/>
      <c r="G9" s="226"/>
      <c r="H9" s="233">
        <f t="shared" si="0"/>
        <v>0</v>
      </c>
      <c r="I9" s="196"/>
      <c r="J9" s="197"/>
      <c r="K9" s="197"/>
      <c r="L9" s="197"/>
      <c r="M9" s="198"/>
    </row>
    <row r="10" spans="1:19" s="5" customFormat="1" x14ac:dyDescent="0.25">
      <c r="A10" s="196"/>
      <c r="B10" s="191">
        <f t="shared" si="1"/>
        <v>0</v>
      </c>
      <c r="C10" s="197"/>
      <c r="D10" s="197"/>
      <c r="E10" s="197"/>
      <c r="F10" s="197"/>
      <c r="G10" s="226"/>
      <c r="H10" s="233">
        <f t="shared" si="0"/>
        <v>0</v>
      </c>
      <c r="I10" s="196"/>
      <c r="J10" s="197"/>
      <c r="K10" s="197"/>
      <c r="L10" s="197"/>
      <c r="M10" s="198"/>
    </row>
    <row r="11" spans="1:19" s="5" customFormat="1" x14ac:dyDescent="0.25">
      <c r="A11" s="196"/>
      <c r="B11" s="191">
        <f t="shared" si="1"/>
        <v>0</v>
      </c>
      <c r="C11" s="197"/>
      <c r="D11" s="197"/>
      <c r="E11" s="197"/>
      <c r="F11" s="197"/>
      <c r="G11" s="226"/>
      <c r="H11" s="233">
        <f t="shared" si="0"/>
        <v>0</v>
      </c>
      <c r="I11" s="196"/>
      <c r="J11" s="197"/>
      <c r="K11" s="197"/>
      <c r="L11" s="197"/>
      <c r="M11" s="198"/>
    </row>
    <row r="12" spans="1:19" s="5" customFormat="1" x14ac:dyDescent="0.25">
      <c r="A12" s="196"/>
      <c r="B12" s="191">
        <f t="shared" si="1"/>
        <v>0</v>
      </c>
      <c r="C12" s="197"/>
      <c r="D12" s="197"/>
      <c r="E12" s="197"/>
      <c r="F12" s="197"/>
      <c r="G12" s="226"/>
      <c r="H12" s="233">
        <f t="shared" si="0"/>
        <v>0</v>
      </c>
      <c r="I12" s="196"/>
      <c r="J12" s="197"/>
      <c r="K12" s="197"/>
      <c r="L12" s="197"/>
      <c r="M12" s="198"/>
    </row>
    <row r="13" spans="1:19" s="5" customFormat="1" x14ac:dyDescent="0.25">
      <c r="A13" s="196"/>
      <c r="B13" s="191">
        <f t="shared" si="1"/>
        <v>0</v>
      </c>
      <c r="C13" s="197"/>
      <c r="D13" s="197"/>
      <c r="E13" s="197"/>
      <c r="F13" s="197"/>
      <c r="G13" s="226"/>
      <c r="H13" s="233">
        <f t="shared" si="0"/>
        <v>0</v>
      </c>
      <c r="I13" s="196"/>
      <c r="J13" s="197"/>
      <c r="K13" s="197"/>
      <c r="L13" s="197"/>
      <c r="M13" s="198"/>
    </row>
    <row r="14" spans="1:19" s="5" customFormat="1" x14ac:dyDescent="0.25">
      <c r="A14" s="196"/>
      <c r="B14" s="191">
        <f t="shared" si="1"/>
        <v>0</v>
      </c>
      <c r="C14" s="197"/>
      <c r="D14" s="197"/>
      <c r="E14" s="197"/>
      <c r="F14" s="197"/>
      <c r="G14" s="226"/>
      <c r="H14" s="233">
        <f t="shared" si="0"/>
        <v>0</v>
      </c>
      <c r="I14" s="196"/>
      <c r="J14" s="197"/>
      <c r="K14" s="197"/>
      <c r="L14" s="197"/>
      <c r="M14" s="198"/>
    </row>
    <row r="15" spans="1:19" ht="18.75" customHeight="1" x14ac:dyDescent="0.25">
      <c r="A15" s="199" t="s">
        <v>31</v>
      </c>
      <c r="B15" s="191">
        <f t="shared" ref="B15" si="2">SUM(C15:G15)</f>
        <v>0</v>
      </c>
      <c r="C15" s="200">
        <f>SUM(C4:C14)</f>
        <v>0</v>
      </c>
      <c r="D15" s="200">
        <f>SUM(D4:D14)</f>
        <v>0</v>
      </c>
      <c r="E15" s="200">
        <f>SUM(E4:E14)</f>
        <v>0</v>
      </c>
      <c r="F15" s="200">
        <f>SUM(F4:F14)</f>
        <v>0</v>
      </c>
      <c r="G15" s="227">
        <f>SUM(G4:G14)</f>
        <v>0</v>
      </c>
      <c r="H15" s="233">
        <f t="shared" si="0"/>
        <v>0</v>
      </c>
      <c r="I15" s="201">
        <f>SUM(I4:I14)</f>
        <v>0</v>
      </c>
      <c r="J15" s="200">
        <f>SUM(J4:J14)</f>
        <v>0</v>
      </c>
      <c r="K15" s="200">
        <f>SUM(K4:K14)</f>
        <v>0</v>
      </c>
      <c r="L15" s="200">
        <f>SUM(L4:L14)</f>
        <v>0</v>
      </c>
      <c r="M15" s="202">
        <f>SUM(M4:M14)</f>
        <v>0</v>
      </c>
    </row>
    <row r="16" spans="1:19" ht="20.25" customHeight="1" x14ac:dyDescent="0.25">
      <c r="A16" s="199" t="s">
        <v>157</v>
      </c>
      <c r="B16" s="203">
        <v>100</v>
      </c>
      <c r="C16" s="204">
        <f t="shared" ref="C16:H16" si="3">+IFERROR(C15/$B$15,0)*100</f>
        <v>0</v>
      </c>
      <c r="D16" s="204">
        <f t="shared" si="3"/>
        <v>0</v>
      </c>
      <c r="E16" s="204">
        <f t="shared" si="3"/>
        <v>0</v>
      </c>
      <c r="F16" s="204">
        <f t="shared" si="3"/>
        <v>0</v>
      </c>
      <c r="G16" s="228">
        <f t="shared" si="3"/>
        <v>0</v>
      </c>
      <c r="H16" s="224">
        <f t="shared" si="3"/>
        <v>0</v>
      </c>
      <c r="I16" s="205">
        <f>+IFERROR(I15/$H$15,0)*100</f>
        <v>0</v>
      </c>
      <c r="J16" s="204">
        <f t="shared" ref="J16:M16" si="4">+IFERROR(J15/$H$15,0)*100</f>
        <v>0</v>
      </c>
      <c r="K16" s="204">
        <f t="shared" si="4"/>
        <v>0</v>
      </c>
      <c r="L16" s="204">
        <f t="shared" si="4"/>
        <v>0</v>
      </c>
      <c r="M16" s="238">
        <f t="shared" si="4"/>
        <v>0</v>
      </c>
    </row>
    <row r="17" spans="1:13" ht="33.75" customHeight="1" x14ac:dyDescent="0.25">
      <c r="A17" s="206" t="s">
        <v>286</v>
      </c>
      <c r="B17" s="207"/>
      <c r="C17" s="208"/>
      <c r="D17" s="208"/>
      <c r="E17" s="208"/>
      <c r="F17" s="208"/>
      <c r="G17" s="211"/>
      <c r="H17" s="234"/>
      <c r="I17" s="210"/>
      <c r="J17" s="208"/>
      <c r="K17" s="208"/>
      <c r="L17" s="211"/>
      <c r="M17" s="209"/>
    </row>
    <row r="18" spans="1:13" ht="33.75" customHeight="1" x14ac:dyDescent="0.25">
      <c r="A18" s="206" t="s">
        <v>287</v>
      </c>
      <c r="B18" s="212"/>
      <c r="C18" s="212"/>
      <c r="D18" s="212"/>
      <c r="E18" s="212"/>
      <c r="F18" s="212"/>
      <c r="G18" s="229"/>
      <c r="H18" s="235"/>
      <c r="I18" s="214"/>
      <c r="J18" s="212"/>
      <c r="K18" s="212"/>
      <c r="L18" s="212"/>
      <c r="M18" s="213"/>
    </row>
    <row r="19" spans="1:13" ht="32.25" customHeight="1" x14ac:dyDescent="0.25">
      <c r="A19" s="215" t="s">
        <v>288</v>
      </c>
      <c r="B19" s="216">
        <f>+B15-B17</f>
        <v>0</v>
      </c>
      <c r="C19" s="216">
        <f t="shared" ref="C19:M19" si="5">+C15-C17</f>
        <v>0</v>
      </c>
      <c r="D19" s="216">
        <f t="shared" si="5"/>
        <v>0</v>
      </c>
      <c r="E19" s="216">
        <f t="shared" si="5"/>
        <v>0</v>
      </c>
      <c r="F19" s="216">
        <f t="shared" si="5"/>
        <v>0</v>
      </c>
      <c r="G19" s="230">
        <f t="shared" si="5"/>
        <v>0</v>
      </c>
      <c r="H19" s="236">
        <f>+H15-H17</f>
        <v>0</v>
      </c>
      <c r="I19" s="218">
        <f t="shared" si="5"/>
        <v>0</v>
      </c>
      <c r="J19" s="216">
        <f t="shared" si="5"/>
        <v>0</v>
      </c>
      <c r="K19" s="216">
        <f t="shared" si="5"/>
        <v>0</v>
      </c>
      <c r="L19" s="216">
        <f t="shared" si="5"/>
        <v>0</v>
      </c>
      <c r="M19" s="217">
        <f t="shared" si="5"/>
        <v>0</v>
      </c>
    </row>
    <row r="20" spans="1:13" ht="39" customHeight="1" thickBot="1" x14ac:dyDescent="0.3">
      <c r="A20" s="219" t="s">
        <v>289</v>
      </c>
      <c r="B20" s="220">
        <f t="shared" ref="B20:L20" si="6">+B16-B18</f>
        <v>100</v>
      </c>
      <c r="C20" s="220">
        <f>+C16-C18</f>
        <v>0</v>
      </c>
      <c r="D20" s="220">
        <f>+D16-D18</f>
        <v>0</v>
      </c>
      <c r="E20" s="220">
        <f t="shared" si="6"/>
        <v>0</v>
      </c>
      <c r="F20" s="220">
        <f t="shared" si="6"/>
        <v>0</v>
      </c>
      <c r="G20" s="231">
        <f t="shared" si="6"/>
        <v>0</v>
      </c>
      <c r="H20" s="237">
        <f>+H16-H18</f>
        <v>0</v>
      </c>
      <c r="I20" s="222">
        <f t="shared" si="6"/>
        <v>0</v>
      </c>
      <c r="J20" s="220">
        <f t="shared" si="6"/>
        <v>0</v>
      </c>
      <c r="K20" s="220">
        <f t="shared" si="6"/>
        <v>0</v>
      </c>
      <c r="L20" s="220">
        <f t="shared" si="6"/>
        <v>0</v>
      </c>
      <c r="M20" s="221">
        <f>+M16-M18</f>
        <v>0</v>
      </c>
    </row>
    <row r="21" spans="1:13" x14ac:dyDescent="0.25">
      <c r="A21" s="223" t="s">
        <v>158</v>
      </c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</row>
    <row r="22" spans="1:13" x14ac:dyDescent="0.25">
      <c r="A22" s="185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</row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6"/>
  <sheetViews>
    <sheetView view="pageBreakPreview" zoomScaleNormal="100" zoomScaleSheetLayoutView="100" workbookViewId="0">
      <selection activeCell="E25" sqref="E25"/>
    </sheetView>
  </sheetViews>
  <sheetFormatPr defaultRowHeight="15.75" x14ac:dyDescent="0.25"/>
  <cols>
    <col min="1" max="2" width="12.625" customWidth="1"/>
    <col min="3" max="3" width="11.375" customWidth="1"/>
    <col min="4" max="11" width="12.625" customWidth="1"/>
  </cols>
  <sheetData>
    <row r="1" spans="1:11" ht="40.5" customHeight="1" x14ac:dyDescent="0.25">
      <c r="A1" s="366" t="s">
        <v>278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</row>
    <row r="2" spans="1:11" ht="16.5" thickBot="1" x14ac:dyDescent="0.3">
      <c r="A2" s="14" t="s">
        <v>279</v>
      </c>
      <c r="B2" s="1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353" t="s">
        <v>100</v>
      </c>
      <c r="B3" s="374" t="s">
        <v>159</v>
      </c>
      <c r="C3" s="339" t="s">
        <v>33</v>
      </c>
      <c r="D3" s="369" t="s">
        <v>160</v>
      </c>
      <c r="E3" s="370"/>
      <c r="F3" s="371"/>
      <c r="G3" s="376" t="s">
        <v>161</v>
      </c>
      <c r="H3" s="339" t="s">
        <v>33</v>
      </c>
      <c r="I3" s="369" t="s">
        <v>162</v>
      </c>
      <c r="J3" s="370"/>
      <c r="K3" s="371"/>
    </row>
    <row r="4" spans="1:11" ht="32.25" thickBot="1" x14ac:dyDescent="0.3">
      <c r="A4" s="354"/>
      <c r="B4" s="375"/>
      <c r="C4" s="355"/>
      <c r="D4" s="78" t="s">
        <v>105</v>
      </c>
      <c r="E4" s="78" t="s">
        <v>106</v>
      </c>
      <c r="F4" s="70" t="s">
        <v>107</v>
      </c>
      <c r="G4" s="377"/>
      <c r="H4" s="355"/>
      <c r="I4" s="78" t="s">
        <v>105</v>
      </c>
      <c r="J4" s="78" t="s">
        <v>106</v>
      </c>
      <c r="K4" s="70" t="s">
        <v>107</v>
      </c>
    </row>
    <row r="5" spans="1:11" x14ac:dyDescent="0.25">
      <c r="A5" s="137"/>
      <c r="B5" s="127"/>
      <c r="C5" s="69"/>
      <c r="D5" s="69"/>
      <c r="E5" s="69"/>
      <c r="F5" s="128"/>
      <c r="G5" s="127"/>
      <c r="H5" s="69"/>
      <c r="I5" s="69"/>
      <c r="J5" s="69"/>
      <c r="K5" s="128"/>
    </row>
    <row r="6" spans="1:11" x14ac:dyDescent="0.25">
      <c r="A6" s="135"/>
      <c r="B6" s="133"/>
      <c r="C6" s="45"/>
      <c r="D6" s="45"/>
      <c r="E6" s="45"/>
      <c r="F6" s="134"/>
      <c r="G6" s="133"/>
      <c r="H6" s="45"/>
      <c r="I6" s="45"/>
      <c r="J6" s="45"/>
      <c r="K6" s="134"/>
    </row>
    <row r="7" spans="1:11" x14ac:dyDescent="0.25">
      <c r="A7" s="135"/>
      <c r="B7" s="133"/>
      <c r="C7" s="45"/>
      <c r="D7" s="45"/>
      <c r="E7" s="45"/>
      <c r="F7" s="134"/>
      <c r="G7" s="133"/>
      <c r="H7" s="45"/>
      <c r="I7" s="45"/>
      <c r="J7" s="45"/>
      <c r="K7" s="134"/>
    </row>
    <row r="8" spans="1:11" x14ac:dyDescent="0.25">
      <c r="A8" s="136"/>
      <c r="B8" s="129"/>
      <c r="C8" s="2"/>
      <c r="D8" s="2"/>
      <c r="E8" s="2"/>
      <c r="F8" s="130"/>
      <c r="G8" s="129"/>
      <c r="H8" s="2"/>
      <c r="I8" s="2"/>
      <c r="J8" s="2"/>
      <c r="K8" s="130"/>
    </row>
    <row r="9" spans="1:11" x14ac:dyDescent="0.25">
      <c r="A9" s="136"/>
      <c r="B9" s="129"/>
      <c r="C9" s="2"/>
      <c r="D9" s="2"/>
      <c r="E9" s="2"/>
      <c r="F9" s="130"/>
      <c r="G9" s="129"/>
      <c r="H9" s="2"/>
      <c r="I9" s="2"/>
      <c r="J9" s="2"/>
      <c r="K9" s="130"/>
    </row>
    <row r="10" spans="1:11" ht="16.5" thickBot="1" x14ac:dyDescent="0.3">
      <c r="A10" s="138"/>
      <c r="B10" s="145"/>
      <c r="C10" s="139"/>
      <c r="D10" s="139"/>
      <c r="E10" s="139"/>
      <c r="F10" s="140"/>
      <c r="G10" s="160"/>
      <c r="H10" s="161"/>
      <c r="I10" s="161"/>
      <c r="J10" s="161"/>
      <c r="K10" s="162"/>
    </row>
    <row r="11" spans="1:11" ht="18" customHeight="1" thickBot="1" x14ac:dyDescent="0.3">
      <c r="A11" s="159" t="s">
        <v>31</v>
      </c>
      <c r="B11" s="146">
        <f>SUM(B5:B10)</f>
        <v>0</v>
      </c>
      <c r="C11" s="143">
        <f>SUM(C5:C10)</f>
        <v>0</v>
      </c>
      <c r="D11" s="143">
        <f>SUM(D5:D10)</f>
        <v>0</v>
      </c>
      <c r="E11" s="143">
        <f t="shared" ref="E11:K11" si="0">SUM(E5:E10)</f>
        <v>0</v>
      </c>
      <c r="F11" s="144">
        <f t="shared" si="0"/>
        <v>0</v>
      </c>
      <c r="G11" s="142">
        <f t="shared" ref="G11" si="1">SUM(G5:G10)</f>
        <v>0</v>
      </c>
      <c r="H11" s="143">
        <f t="shared" si="0"/>
        <v>0</v>
      </c>
      <c r="I11" s="143">
        <f t="shared" si="0"/>
        <v>0</v>
      </c>
      <c r="J11" s="143">
        <f t="shared" si="0"/>
        <v>0</v>
      </c>
      <c r="K11" s="144">
        <f t="shared" si="0"/>
        <v>0</v>
      </c>
    </row>
    <row r="13" spans="1:11" ht="16.5" thickBot="1" x14ac:dyDescent="0.3">
      <c r="A13" s="184" t="s">
        <v>233</v>
      </c>
    </row>
    <row r="14" spans="1:11" x14ac:dyDescent="0.25">
      <c r="A14" s="360" t="s">
        <v>100</v>
      </c>
      <c r="B14" s="374" t="s">
        <v>159</v>
      </c>
      <c r="C14" s="367" t="s">
        <v>159</v>
      </c>
      <c r="D14" s="369" t="s">
        <v>160</v>
      </c>
      <c r="E14" s="370"/>
      <c r="F14" s="371"/>
      <c r="G14" s="376" t="s">
        <v>161</v>
      </c>
      <c r="H14" s="372" t="s">
        <v>161</v>
      </c>
      <c r="I14" s="369" t="s">
        <v>162</v>
      </c>
      <c r="J14" s="370"/>
      <c r="K14" s="371"/>
    </row>
    <row r="15" spans="1:11" ht="32.25" thickBot="1" x14ac:dyDescent="0.3">
      <c r="A15" s="361"/>
      <c r="B15" s="375"/>
      <c r="C15" s="368"/>
      <c r="D15" s="78" t="s">
        <v>105</v>
      </c>
      <c r="E15" s="78" t="s">
        <v>106</v>
      </c>
      <c r="F15" s="70" t="s">
        <v>107</v>
      </c>
      <c r="G15" s="377"/>
      <c r="H15" s="373"/>
      <c r="I15" s="78" t="s">
        <v>105</v>
      </c>
      <c r="J15" s="78" t="s">
        <v>106</v>
      </c>
      <c r="K15" s="70" t="s">
        <v>107</v>
      </c>
    </row>
    <row r="16" spans="1:11" x14ac:dyDescent="0.25">
      <c r="A16" s="164"/>
      <c r="B16" s="165"/>
      <c r="C16" s="80"/>
      <c r="D16" s="79"/>
      <c r="E16" s="79"/>
      <c r="F16" s="163"/>
      <c r="G16" s="165"/>
      <c r="H16" s="47"/>
      <c r="I16" s="79"/>
      <c r="J16" s="79"/>
      <c r="K16" s="163"/>
    </row>
    <row r="17" spans="1:11" x14ac:dyDescent="0.25">
      <c r="A17" s="164"/>
      <c r="B17" s="165"/>
      <c r="C17" s="80"/>
      <c r="D17" s="79"/>
      <c r="E17" s="79"/>
      <c r="F17" s="163"/>
      <c r="G17" s="165"/>
      <c r="H17" s="47"/>
      <c r="I17" s="79"/>
      <c r="J17" s="79"/>
      <c r="K17" s="163"/>
    </row>
    <row r="18" spans="1:11" x14ac:dyDescent="0.25">
      <c r="A18" s="135"/>
      <c r="B18" s="133"/>
      <c r="C18" s="46"/>
      <c r="D18" s="45"/>
      <c r="E18" s="45"/>
      <c r="F18" s="134"/>
      <c r="G18" s="133"/>
      <c r="H18" s="45"/>
      <c r="I18" s="45"/>
      <c r="J18" s="45"/>
      <c r="K18" s="134"/>
    </row>
    <row r="19" spans="1:11" x14ac:dyDescent="0.25">
      <c r="A19" s="136"/>
      <c r="B19" s="129"/>
      <c r="C19" s="2"/>
      <c r="D19" s="2"/>
      <c r="E19" s="2"/>
      <c r="F19" s="130"/>
      <c r="G19" s="129"/>
      <c r="H19" s="2"/>
      <c r="I19" s="2"/>
      <c r="J19" s="2"/>
      <c r="K19" s="130"/>
    </row>
    <row r="20" spans="1:11" x14ac:dyDescent="0.25">
      <c r="A20" s="136"/>
      <c r="B20" s="129"/>
      <c r="C20" s="2"/>
      <c r="D20" s="2"/>
      <c r="E20" s="2"/>
      <c r="F20" s="130"/>
      <c r="G20" s="129"/>
      <c r="H20" s="2"/>
      <c r="I20" s="2"/>
      <c r="J20" s="2"/>
      <c r="K20" s="130"/>
    </row>
    <row r="21" spans="1:11" ht="16.5" thickBot="1" x14ac:dyDescent="0.3">
      <c r="A21" s="138"/>
      <c r="B21" s="145"/>
      <c r="C21" s="139"/>
      <c r="D21" s="139"/>
      <c r="E21" s="139"/>
      <c r="F21" s="140"/>
      <c r="G21" s="145"/>
      <c r="H21" s="139"/>
      <c r="I21" s="139"/>
      <c r="J21" s="139"/>
      <c r="K21" s="140"/>
    </row>
    <row r="22" spans="1:11" ht="16.5" thickBot="1" x14ac:dyDescent="0.3">
      <c r="A22" s="159" t="s">
        <v>31</v>
      </c>
      <c r="B22" s="146">
        <f>SUM(B16:B21)</f>
        <v>0</v>
      </c>
      <c r="C22" s="143">
        <f>SUM(C16:C21)</f>
        <v>0</v>
      </c>
      <c r="D22" s="143">
        <f t="shared" ref="D22:K22" si="2">SUM(D16:D21)</f>
        <v>0</v>
      </c>
      <c r="E22" s="143">
        <f t="shared" si="2"/>
        <v>0</v>
      </c>
      <c r="F22" s="144">
        <f t="shared" si="2"/>
        <v>0</v>
      </c>
      <c r="G22" s="146">
        <f t="shared" ref="G22" si="3">SUM(G16:G21)</f>
        <v>0</v>
      </c>
      <c r="H22" s="143">
        <f t="shared" si="2"/>
        <v>0</v>
      </c>
      <c r="I22" s="143">
        <f t="shared" si="2"/>
        <v>0</v>
      </c>
      <c r="J22" s="143">
        <f t="shared" si="2"/>
        <v>0</v>
      </c>
      <c r="K22" s="144">
        <f t="shared" si="2"/>
        <v>0</v>
      </c>
    </row>
    <row r="23" spans="1:11" ht="16.5" thickBot="1" x14ac:dyDescent="0.3"/>
    <row r="24" spans="1:11" ht="18.75" customHeight="1" x14ac:dyDescent="0.25">
      <c r="A24" s="166" t="s">
        <v>163</v>
      </c>
      <c r="B24" s="157">
        <f t="shared" ref="B24" si="4">+B11-B22</f>
        <v>0</v>
      </c>
      <c r="C24" s="147">
        <f t="shared" ref="C24:K24" si="5">+C11-C22</f>
        <v>0</v>
      </c>
      <c r="D24" s="147">
        <f t="shared" si="5"/>
        <v>0</v>
      </c>
      <c r="E24" s="147">
        <f t="shared" si="5"/>
        <v>0</v>
      </c>
      <c r="F24" s="148">
        <f t="shared" si="5"/>
        <v>0</v>
      </c>
      <c r="G24" s="157">
        <f t="shared" ref="G24" si="6">+G11-G22</f>
        <v>0</v>
      </c>
      <c r="H24" s="147">
        <f t="shared" si="5"/>
        <v>0</v>
      </c>
      <c r="I24" s="147">
        <f t="shared" si="5"/>
        <v>0</v>
      </c>
      <c r="J24" s="147">
        <f t="shared" si="5"/>
        <v>0</v>
      </c>
      <c r="K24" s="148">
        <f t="shared" si="5"/>
        <v>0</v>
      </c>
    </row>
    <row r="25" spans="1:11" ht="20.25" customHeight="1" thickBot="1" x14ac:dyDescent="0.3">
      <c r="A25" s="167" t="s">
        <v>164</v>
      </c>
      <c r="B25" s="158">
        <f t="shared" ref="B25" si="7">+IFERROR(B24/B22,0)*100</f>
        <v>0</v>
      </c>
      <c r="C25" s="149">
        <f t="shared" ref="C25:K25" si="8">+IFERROR(C24/C22,0)*100</f>
        <v>0</v>
      </c>
      <c r="D25" s="149">
        <f t="shared" si="8"/>
        <v>0</v>
      </c>
      <c r="E25" s="149">
        <f t="shared" si="8"/>
        <v>0</v>
      </c>
      <c r="F25" s="150">
        <f t="shared" si="8"/>
        <v>0</v>
      </c>
      <c r="G25" s="158">
        <f t="shared" ref="G25" si="9">+IFERROR(G24/G22,0)*100</f>
        <v>0</v>
      </c>
      <c r="H25" s="149">
        <f t="shared" si="8"/>
        <v>0</v>
      </c>
      <c r="I25" s="149">
        <f t="shared" si="8"/>
        <v>0</v>
      </c>
      <c r="J25" s="149">
        <f t="shared" si="8"/>
        <v>0</v>
      </c>
      <c r="K25" s="150">
        <f t="shared" si="8"/>
        <v>0</v>
      </c>
    </row>
    <row r="26" spans="1:11" x14ac:dyDescent="0.25">
      <c r="J26" s="12"/>
      <c r="K26" s="12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2.625" customWidth="1"/>
    <col min="2" max="2" width="12.375" customWidth="1"/>
    <col min="3" max="3" width="10" customWidth="1"/>
    <col min="4" max="4" width="9.875" customWidth="1"/>
    <col min="5" max="5" width="8.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331" t="s">
        <v>280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</row>
    <row r="2" spans="1:12" ht="107.25" customHeight="1" x14ac:dyDescent="0.25">
      <c r="A2" s="13" t="s">
        <v>165</v>
      </c>
      <c r="B2" s="13" t="s">
        <v>166</v>
      </c>
      <c r="C2" s="13" t="s">
        <v>167</v>
      </c>
      <c r="D2" s="13" t="s">
        <v>168</v>
      </c>
      <c r="E2" s="13" t="s">
        <v>167</v>
      </c>
      <c r="F2" s="13" t="s">
        <v>169</v>
      </c>
      <c r="G2" s="13" t="s">
        <v>33</v>
      </c>
      <c r="H2" s="13" t="s">
        <v>170</v>
      </c>
      <c r="I2" s="13" t="s">
        <v>33</v>
      </c>
      <c r="J2" s="13" t="s">
        <v>171</v>
      </c>
      <c r="K2" s="13" t="s">
        <v>33</v>
      </c>
      <c r="L2" s="1"/>
    </row>
    <row r="3" spans="1:12" ht="21" customHeight="1" x14ac:dyDescent="0.25">
      <c r="A3" s="33" t="s">
        <v>172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24.75" customHeight="1" x14ac:dyDescent="0.25">
      <c r="A4" s="33" t="s">
        <v>173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9.5" customHeight="1" x14ac:dyDescent="0.25">
      <c r="A5" s="33" t="s">
        <v>174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ht="21" customHeight="1" x14ac:dyDescent="0.25">
      <c r="A6" s="33" t="s">
        <v>175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ht="18.75" customHeight="1" x14ac:dyDescent="0.25">
      <c r="A7" s="90" t="s">
        <v>31</v>
      </c>
      <c r="B7" s="37">
        <f>SUM(B3:B6)</f>
        <v>0</v>
      </c>
      <c r="C7" s="37">
        <f t="shared" ref="C7:E7" si="0">SUM(C3:C6)</f>
        <v>0</v>
      </c>
      <c r="D7" s="37">
        <f t="shared" si="0"/>
        <v>0</v>
      </c>
      <c r="E7" s="37">
        <f t="shared" si="0"/>
        <v>0</v>
      </c>
      <c r="F7" s="37">
        <f>SUM(F3:F6)</f>
        <v>0</v>
      </c>
      <c r="G7" s="37"/>
      <c r="H7" s="37">
        <f>SUM(H3:H6)</f>
        <v>0</v>
      </c>
      <c r="I7" s="37"/>
      <c r="J7" s="37"/>
      <c r="K7" s="37">
        <f>SUM(K3:K6)</f>
        <v>0</v>
      </c>
    </row>
    <row r="8" spans="1:12" x14ac:dyDescent="0.25">
      <c r="H8" s="12"/>
      <c r="I8" s="12"/>
      <c r="J8" s="12"/>
      <c r="K8" s="12"/>
    </row>
    <row r="9" spans="1:12" x14ac:dyDescent="0.25">
      <c r="A9" s="12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21"/>
  <sheetViews>
    <sheetView tabSelected="1" zoomScaleNormal="100" zoomScaleSheetLayoutView="100" workbookViewId="0">
      <selection activeCell="P4" sqref="P4"/>
    </sheetView>
  </sheetViews>
  <sheetFormatPr defaultRowHeight="15.75" x14ac:dyDescent="0.25"/>
  <cols>
    <col min="1" max="1" width="9.5" customWidth="1"/>
    <col min="2" max="17" width="9.125" customWidth="1"/>
  </cols>
  <sheetData>
    <row r="1" spans="1:17" ht="32.25" customHeight="1" x14ac:dyDescent="0.25">
      <c r="A1" s="363" t="s">
        <v>281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9"/>
      <c r="M1" s="379"/>
      <c r="N1" s="379"/>
      <c r="O1" s="379"/>
      <c r="P1" s="379"/>
      <c r="Q1" s="379"/>
    </row>
    <row r="2" spans="1:17" s="265" customFormat="1" ht="17.25" customHeight="1" thickBot="1" x14ac:dyDescent="0.3">
      <c r="A2" s="263" t="s">
        <v>282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</row>
    <row r="3" spans="1:17" ht="78" customHeight="1" thickBot="1" x14ac:dyDescent="0.3">
      <c r="A3" s="260" t="s">
        <v>176</v>
      </c>
      <c r="B3" s="51" t="s">
        <v>215</v>
      </c>
      <c r="C3" s="54" t="s">
        <v>216</v>
      </c>
      <c r="D3" s="84" t="s">
        <v>217</v>
      </c>
      <c r="E3" s="54" t="s">
        <v>218</v>
      </c>
      <c r="F3" s="54" t="s">
        <v>219</v>
      </c>
      <c r="G3" s="54" t="s">
        <v>220</v>
      </c>
      <c r="H3" s="54" t="s">
        <v>221</v>
      </c>
      <c r="I3" s="54" t="s">
        <v>222</v>
      </c>
      <c r="J3" s="84" t="s">
        <v>223</v>
      </c>
      <c r="K3" s="84" t="s">
        <v>224</v>
      </c>
      <c r="L3" s="84" t="s">
        <v>226</v>
      </c>
      <c r="M3" s="269" t="s">
        <v>225</v>
      </c>
      <c r="N3" s="277" t="s">
        <v>228</v>
      </c>
      <c r="O3" s="277" t="s">
        <v>229</v>
      </c>
      <c r="P3" s="277" t="s">
        <v>230</v>
      </c>
      <c r="Q3" s="270" t="s">
        <v>31</v>
      </c>
    </row>
    <row r="4" spans="1:17" x14ac:dyDescent="0.25">
      <c r="A4" s="151"/>
      <c r="B4" s="272">
        <v>24</v>
      </c>
      <c r="C4" s="34">
        <v>112</v>
      </c>
      <c r="D4" s="34">
        <v>65</v>
      </c>
      <c r="E4" s="34"/>
      <c r="F4" s="34">
        <v>1</v>
      </c>
      <c r="G4" s="34">
        <v>21</v>
      </c>
      <c r="H4" s="34">
        <v>30</v>
      </c>
      <c r="I4" s="34">
        <v>12</v>
      </c>
      <c r="J4" s="34"/>
      <c r="K4" s="34"/>
      <c r="L4" s="34"/>
      <c r="M4" s="273"/>
      <c r="N4" s="274"/>
      <c r="O4" s="274">
        <v>12</v>
      </c>
      <c r="P4" s="274">
        <v>26</v>
      </c>
      <c r="Q4" s="275">
        <f t="shared" ref="Q4:Q9" si="0">SUM(B4:M4)</f>
        <v>265</v>
      </c>
    </row>
    <row r="5" spans="1:17" x14ac:dyDescent="0.25">
      <c r="A5" s="136"/>
      <c r="B5" s="129"/>
      <c r="C5" s="2"/>
      <c r="D5" s="2"/>
      <c r="E5" s="2"/>
      <c r="F5" s="2"/>
      <c r="G5" s="2"/>
      <c r="H5" s="2"/>
      <c r="I5" s="2"/>
      <c r="J5" s="2"/>
      <c r="K5" s="2"/>
      <c r="L5" s="2"/>
      <c r="M5" s="19"/>
      <c r="N5" s="262"/>
      <c r="O5" s="262"/>
      <c r="P5" s="262"/>
      <c r="Q5" s="271">
        <f t="shared" si="0"/>
        <v>0</v>
      </c>
    </row>
    <row r="6" spans="1:17" x14ac:dyDescent="0.25">
      <c r="A6" s="136"/>
      <c r="B6" s="129"/>
      <c r="C6" s="2"/>
      <c r="D6" s="2"/>
      <c r="E6" s="2"/>
      <c r="F6" s="2"/>
      <c r="G6" s="2"/>
      <c r="H6" s="2"/>
      <c r="I6" s="2"/>
      <c r="J6" s="2"/>
      <c r="K6" s="2"/>
      <c r="L6" s="2"/>
      <c r="M6" s="19"/>
      <c r="N6" s="262"/>
      <c r="O6" s="262"/>
      <c r="P6" s="262"/>
      <c r="Q6" s="271">
        <f t="shared" si="0"/>
        <v>0</v>
      </c>
    </row>
    <row r="7" spans="1:17" x14ac:dyDescent="0.25">
      <c r="A7" s="136"/>
      <c r="B7" s="129"/>
      <c r="C7" s="2"/>
      <c r="D7" s="2"/>
      <c r="E7" s="2"/>
      <c r="F7" s="2"/>
      <c r="G7" s="2"/>
      <c r="H7" s="2"/>
      <c r="I7" s="2"/>
      <c r="J7" s="2"/>
      <c r="K7" s="2"/>
      <c r="L7" s="2"/>
      <c r="M7" s="19"/>
      <c r="N7" s="262"/>
      <c r="O7" s="262"/>
      <c r="P7" s="262"/>
      <c r="Q7" s="271">
        <f t="shared" si="0"/>
        <v>0</v>
      </c>
    </row>
    <row r="8" spans="1:17" x14ac:dyDescent="0.25">
      <c r="A8" s="136"/>
      <c r="B8" s="129"/>
      <c r="C8" s="2"/>
      <c r="D8" s="2"/>
      <c r="E8" s="2"/>
      <c r="F8" s="2"/>
      <c r="G8" s="2"/>
      <c r="H8" s="2"/>
      <c r="I8" s="2"/>
      <c r="J8" s="2"/>
      <c r="K8" s="2"/>
      <c r="L8" s="2"/>
      <c r="M8" s="19"/>
      <c r="N8" s="262"/>
      <c r="O8" s="262"/>
      <c r="P8" s="262"/>
      <c r="Q8" s="271">
        <f t="shared" si="0"/>
        <v>0</v>
      </c>
    </row>
    <row r="9" spans="1:17" x14ac:dyDescent="0.25">
      <c r="A9" s="136"/>
      <c r="B9" s="129"/>
      <c r="C9" s="2"/>
      <c r="D9" s="2"/>
      <c r="E9" s="2"/>
      <c r="F9" s="2"/>
      <c r="G9" s="2"/>
      <c r="H9" s="2"/>
      <c r="I9" s="2"/>
      <c r="J9" s="2"/>
      <c r="K9" s="2"/>
      <c r="L9" s="2"/>
      <c r="M9" s="19"/>
      <c r="N9" s="262"/>
      <c r="O9" s="262"/>
      <c r="P9" s="262"/>
      <c r="Q9" s="271">
        <f t="shared" si="0"/>
        <v>0</v>
      </c>
    </row>
    <row r="10" spans="1:17" ht="16.5" thickBot="1" x14ac:dyDescent="0.3">
      <c r="A10" s="258" t="s">
        <v>31</v>
      </c>
      <c r="B10" s="276">
        <f t="shared" ref="B10:Q10" si="1">SUM(B4:B9)</f>
        <v>24</v>
      </c>
      <c r="C10" s="131">
        <f t="shared" si="1"/>
        <v>112</v>
      </c>
      <c r="D10" s="131">
        <f t="shared" si="1"/>
        <v>65</v>
      </c>
      <c r="E10" s="131">
        <f t="shared" si="1"/>
        <v>0</v>
      </c>
      <c r="F10" s="131">
        <f t="shared" si="1"/>
        <v>1</v>
      </c>
      <c r="G10" s="131">
        <f t="shared" si="1"/>
        <v>21</v>
      </c>
      <c r="H10" s="131">
        <f t="shared" si="1"/>
        <v>30</v>
      </c>
      <c r="I10" s="131">
        <f t="shared" si="1"/>
        <v>12</v>
      </c>
      <c r="J10" s="131">
        <f t="shared" si="1"/>
        <v>0</v>
      </c>
      <c r="K10" s="131">
        <f t="shared" si="1"/>
        <v>0</v>
      </c>
      <c r="L10" s="131">
        <f t="shared" si="1"/>
        <v>0</v>
      </c>
      <c r="M10" s="259">
        <f t="shared" si="1"/>
        <v>0</v>
      </c>
      <c r="N10" s="131">
        <f t="shared" si="1"/>
        <v>0</v>
      </c>
      <c r="O10" s="259">
        <f t="shared" si="1"/>
        <v>12</v>
      </c>
      <c r="P10" s="131">
        <f t="shared" si="1"/>
        <v>26</v>
      </c>
      <c r="Q10" s="132">
        <f t="shared" si="1"/>
        <v>265</v>
      </c>
    </row>
    <row r="11" spans="1:17" ht="21" customHeight="1" x14ac:dyDescent="0.25"/>
    <row r="12" spans="1:17" x14ac:dyDescent="0.25">
      <c r="J12" s="12"/>
      <c r="K12" s="12"/>
      <c r="L12" s="12"/>
      <c r="M12" s="12"/>
      <c r="N12" s="12"/>
      <c r="O12" s="12"/>
      <c r="P12" s="12"/>
      <c r="Q12" s="12"/>
    </row>
    <row r="13" spans="1:17" ht="16.5" thickBot="1" x14ac:dyDescent="0.3">
      <c r="A13" s="263" t="s">
        <v>283</v>
      </c>
      <c r="B13" s="264"/>
      <c r="C13" s="264"/>
      <c r="D13" s="264"/>
      <c r="E13" s="264"/>
      <c r="F13" s="264"/>
      <c r="G13" s="264"/>
      <c r="H13" s="264"/>
      <c r="I13" s="264"/>
      <c r="J13" s="264"/>
      <c r="K13" s="264"/>
      <c r="L13" s="264"/>
      <c r="M13" s="264"/>
      <c r="N13" s="264"/>
      <c r="O13" s="264"/>
      <c r="P13" s="264"/>
      <c r="Q13" s="264"/>
    </row>
    <row r="14" spans="1:17" ht="32.25" thickBot="1" x14ac:dyDescent="0.3">
      <c r="A14" s="260" t="s">
        <v>176</v>
      </c>
      <c r="B14" s="51" t="s">
        <v>215</v>
      </c>
      <c r="C14" s="54" t="s">
        <v>216</v>
      </c>
      <c r="D14" s="84" t="s">
        <v>217</v>
      </c>
      <c r="E14" s="54" t="s">
        <v>218</v>
      </c>
      <c r="F14" s="54" t="s">
        <v>219</v>
      </c>
      <c r="G14" s="54" t="s">
        <v>220</v>
      </c>
      <c r="H14" s="54" t="s">
        <v>221</v>
      </c>
      <c r="I14" s="54" t="s">
        <v>222</v>
      </c>
      <c r="J14" s="84" t="s">
        <v>223</v>
      </c>
      <c r="K14" s="84" t="s">
        <v>224</v>
      </c>
      <c r="L14" s="84" t="s">
        <v>226</v>
      </c>
      <c r="M14" s="269" t="s">
        <v>225</v>
      </c>
      <c r="N14" s="277" t="s">
        <v>228</v>
      </c>
      <c r="O14" s="277" t="s">
        <v>229</v>
      </c>
      <c r="P14" s="277" t="s">
        <v>230</v>
      </c>
      <c r="Q14" s="270" t="s">
        <v>31</v>
      </c>
    </row>
    <row r="15" spans="1:17" x14ac:dyDescent="0.25">
      <c r="A15" s="151"/>
      <c r="B15" s="272">
        <v>24</v>
      </c>
      <c r="C15" s="34">
        <v>141</v>
      </c>
      <c r="D15" s="34">
        <v>72</v>
      </c>
      <c r="E15" s="34">
        <v>1</v>
      </c>
      <c r="F15" s="34">
        <v>9</v>
      </c>
      <c r="G15" s="34">
        <v>25</v>
      </c>
      <c r="H15" s="34">
        <v>4</v>
      </c>
      <c r="I15" s="34"/>
      <c r="J15" s="34"/>
      <c r="K15" s="34"/>
      <c r="L15" s="34"/>
      <c r="M15" s="273"/>
      <c r="N15" s="274"/>
      <c r="O15" s="274">
        <v>13</v>
      </c>
      <c r="P15" s="274">
        <v>26</v>
      </c>
      <c r="Q15" s="275">
        <f t="shared" ref="Q15:Q20" si="2">SUM(B15:M15)</f>
        <v>276</v>
      </c>
    </row>
    <row r="16" spans="1:17" x14ac:dyDescent="0.25">
      <c r="A16" s="136"/>
      <c r="B16" s="129"/>
      <c r="C16" s="2"/>
      <c r="D16" s="2"/>
      <c r="E16" s="2"/>
      <c r="F16" s="2"/>
      <c r="G16" s="2"/>
      <c r="H16" s="2"/>
      <c r="I16" s="2"/>
      <c r="J16" s="2"/>
      <c r="K16" s="2"/>
      <c r="L16" s="2"/>
      <c r="M16" s="19"/>
      <c r="N16" s="262"/>
      <c r="O16" s="262"/>
      <c r="P16" s="262"/>
      <c r="Q16" s="271">
        <f t="shared" si="2"/>
        <v>0</v>
      </c>
    </row>
    <row r="17" spans="1:17" x14ac:dyDescent="0.25">
      <c r="A17" s="136"/>
      <c r="B17" s="129"/>
      <c r="C17" s="2"/>
      <c r="D17" s="2"/>
      <c r="E17" s="2"/>
      <c r="F17" s="2"/>
      <c r="G17" s="2"/>
      <c r="H17" s="2"/>
      <c r="I17" s="2"/>
      <c r="J17" s="2"/>
      <c r="K17" s="2"/>
      <c r="L17" s="2"/>
      <c r="M17" s="19"/>
      <c r="N17" s="262"/>
      <c r="O17" s="262"/>
      <c r="P17" s="262"/>
      <c r="Q17" s="271">
        <f t="shared" si="2"/>
        <v>0</v>
      </c>
    </row>
    <row r="18" spans="1:17" x14ac:dyDescent="0.25">
      <c r="A18" s="136"/>
      <c r="B18" s="129"/>
      <c r="C18" s="2"/>
      <c r="D18" s="2"/>
      <c r="E18" s="2"/>
      <c r="F18" s="2"/>
      <c r="G18" s="2"/>
      <c r="H18" s="2"/>
      <c r="I18" s="2"/>
      <c r="J18" s="2"/>
      <c r="K18" s="2"/>
      <c r="L18" s="2"/>
      <c r="M18" s="19"/>
      <c r="N18" s="262"/>
      <c r="O18" s="262"/>
      <c r="P18" s="262"/>
      <c r="Q18" s="271">
        <f t="shared" si="2"/>
        <v>0</v>
      </c>
    </row>
    <row r="19" spans="1:17" x14ac:dyDescent="0.25">
      <c r="A19" s="136"/>
      <c r="B19" s="129"/>
      <c r="C19" s="2"/>
      <c r="D19" s="2"/>
      <c r="E19" s="2"/>
      <c r="F19" s="2"/>
      <c r="G19" s="2"/>
      <c r="H19" s="2"/>
      <c r="I19" s="2"/>
      <c r="J19" s="2"/>
      <c r="K19" s="2"/>
      <c r="L19" s="2"/>
      <c r="M19" s="19"/>
      <c r="N19" s="262"/>
      <c r="O19" s="262"/>
      <c r="P19" s="262"/>
      <c r="Q19" s="271">
        <f t="shared" si="2"/>
        <v>0</v>
      </c>
    </row>
    <row r="20" spans="1:17" x14ac:dyDescent="0.25">
      <c r="A20" s="136"/>
      <c r="B20" s="129"/>
      <c r="C20" s="2"/>
      <c r="D20" s="2"/>
      <c r="E20" s="2"/>
      <c r="F20" s="2"/>
      <c r="G20" s="2"/>
      <c r="H20" s="2"/>
      <c r="I20" s="2"/>
      <c r="J20" s="2"/>
      <c r="K20" s="2"/>
      <c r="L20" s="2"/>
      <c r="M20" s="19"/>
      <c r="N20" s="262"/>
      <c r="O20" s="262"/>
      <c r="P20" s="262"/>
      <c r="Q20" s="271">
        <f t="shared" si="2"/>
        <v>0</v>
      </c>
    </row>
    <row r="21" spans="1:17" ht="16.5" thickBot="1" x14ac:dyDescent="0.3">
      <c r="A21" s="258" t="s">
        <v>31</v>
      </c>
      <c r="B21" s="276">
        <f t="shared" ref="B21:Q21" si="3">SUM(B15:B20)</f>
        <v>24</v>
      </c>
      <c r="C21" s="131">
        <f t="shared" si="3"/>
        <v>141</v>
      </c>
      <c r="D21" s="131">
        <f t="shared" si="3"/>
        <v>72</v>
      </c>
      <c r="E21" s="131">
        <f t="shared" si="3"/>
        <v>1</v>
      </c>
      <c r="F21" s="131">
        <f t="shared" si="3"/>
        <v>9</v>
      </c>
      <c r="G21" s="131">
        <f t="shared" si="3"/>
        <v>25</v>
      </c>
      <c r="H21" s="131">
        <f t="shared" si="3"/>
        <v>4</v>
      </c>
      <c r="I21" s="131">
        <f t="shared" si="3"/>
        <v>0</v>
      </c>
      <c r="J21" s="131">
        <f t="shared" si="3"/>
        <v>0</v>
      </c>
      <c r="K21" s="131">
        <f t="shared" si="3"/>
        <v>0</v>
      </c>
      <c r="L21" s="131">
        <f t="shared" si="3"/>
        <v>0</v>
      </c>
      <c r="M21" s="259">
        <f t="shared" si="3"/>
        <v>0</v>
      </c>
      <c r="N21" s="131">
        <f t="shared" si="3"/>
        <v>0</v>
      </c>
      <c r="O21" s="259">
        <f t="shared" si="3"/>
        <v>13</v>
      </c>
      <c r="P21" s="131">
        <f t="shared" si="3"/>
        <v>26</v>
      </c>
      <c r="Q21" s="132">
        <f t="shared" si="3"/>
        <v>276</v>
      </c>
    </row>
  </sheetData>
  <mergeCells count="1">
    <mergeCell ref="A1:Q1"/>
  </mergeCells>
  <pageMargins left="0.75" right="0.75" top="1" bottom="1" header="0.4921259845" footer="0.4921259845"/>
  <pageSetup paperSize="9" scale="68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7"/>
  <sheetViews>
    <sheetView zoomScaleNormal="100" zoomScaleSheetLayoutView="100" workbookViewId="0">
      <pane xSplit="18840" topLeftCell="H1"/>
      <selection activeCell="D18" sqref="D18"/>
      <selection pane="topRight" activeCell="E4" sqref="E4"/>
    </sheetView>
  </sheetViews>
  <sheetFormatPr defaultRowHeight="15.75" x14ac:dyDescent="0.25"/>
  <cols>
    <col min="1" max="1" width="22.5" customWidth="1"/>
    <col min="2" max="5" width="13.375" customWidth="1"/>
  </cols>
  <sheetData>
    <row r="1" spans="1:10" ht="38.25" customHeight="1" x14ac:dyDescent="0.3">
      <c r="A1" s="380" t="s">
        <v>284</v>
      </c>
      <c r="B1" s="380"/>
      <c r="C1" s="380"/>
      <c r="D1" s="380"/>
      <c r="E1" s="15"/>
      <c r="F1" s="15"/>
      <c r="G1" s="15"/>
      <c r="H1" s="15"/>
    </row>
    <row r="2" spans="1:10" s="265" customFormat="1" ht="19.5" thickBot="1" x14ac:dyDescent="0.35">
      <c r="A2" s="263" t="s">
        <v>285</v>
      </c>
      <c r="B2" s="266"/>
      <c r="C2" s="266"/>
      <c r="D2" s="266"/>
      <c r="E2" s="266"/>
      <c r="F2" s="266"/>
      <c r="G2" s="266"/>
      <c r="H2" s="266"/>
    </row>
    <row r="3" spans="1:10" ht="16.5" thickBot="1" x14ac:dyDescent="0.3">
      <c r="A3" s="85" t="s">
        <v>177</v>
      </c>
      <c r="B3" s="62" t="s">
        <v>201</v>
      </c>
      <c r="C3" s="62" t="s">
        <v>178</v>
      </c>
      <c r="D3" s="82" t="s">
        <v>202</v>
      </c>
      <c r="E3" s="267" t="s">
        <v>227</v>
      </c>
      <c r="F3" s="9"/>
      <c r="G3" s="1"/>
      <c r="H3" s="1"/>
    </row>
    <row r="4" spans="1:10" x14ac:dyDescent="0.25">
      <c r="A4" s="48"/>
      <c r="B4" s="48"/>
      <c r="C4" s="48"/>
      <c r="D4" s="48"/>
      <c r="E4" s="261"/>
    </row>
    <row r="5" spans="1:10" x14ac:dyDescent="0.25">
      <c r="A5" s="2"/>
      <c r="B5" s="2"/>
      <c r="C5" s="2"/>
      <c r="D5" s="2"/>
      <c r="E5" s="262"/>
      <c r="J5" s="7"/>
    </row>
    <row r="6" spans="1:10" x14ac:dyDescent="0.25">
      <c r="A6" s="2"/>
      <c r="B6" s="2"/>
      <c r="C6" s="2"/>
      <c r="D6" s="2"/>
      <c r="E6" s="262"/>
      <c r="J6" s="7"/>
    </row>
    <row r="7" spans="1:10" x14ac:dyDescent="0.25">
      <c r="A7" s="2"/>
      <c r="B7" s="2"/>
      <c r="C7" s="2"/>
      <c r="D7" s="2"/>
      <c r="E7" s="262"/>
      <c r="J7" s="7"/>
    </row>
    <row r="8" spans="1:10" x14ac:dyDescent="0.25">
      <c r="A8" s="2"/>
      <c r="B8" s="2"/>
      <c r="C8" s="2"/>
      <c r="D8" s="2"/>
      <c r="E8" s="262"/>
      <c r="J8" s="7"/>
    </row>
    <row r="9" spans="1:10" x14ac:dyDescent="0.25">
      <c r="A9" s="2"/>
      <c r="B9" s="2"/>
      <c r="C9" s="2"/>
      <c r="D9" s="2"/>
      <c r="E9" s="262"/>
      <c r="J9" s="7"/>
    </row>
    <row r="10" spans="1:10" x14ac:dyDescent="0.25">
      <c r="A10" s="37" t="s">
        <v>31</v>
      </c>
      <c r="B10" s="37">
        <f>SUM(B4:B9)</f>
        <v>0</v>
      </c>
      <c r="C10" s="37">
        <f>SUM(C4:C9)</f>
        <v>0</v>
      </c>
      <c r="D10" s="37">
        <f>SUM(D4:D9)</f>
        <v>0</v>
      </c>
      <c r="E10" s="268">
        <f>SUM(E4:E9)</f>
        <v>0</v>
      </c>
      <c r="J10" s="7"/>
    </row>
    <row r="11" spans="1:10" x14ac:dyDescent="0.25">
      <c r="J11" s="7"/>
    </row>
    <row r="12" spans="1:10" x14ac:dyDescent="0.25">
      <c r="J12" s="7"/>
    </row>
    <row r="13" spans="1:10" ht="19.5" thickBot="1" x14ac:dyDescent="0.35">
      <c r="A13" s="263" t="s">
        <v>283</v>
      </c>
      <c r="B13" s="266"/>
      <c r="C13" s="266"/>
      <c r="D13" s="266"/>
      <c r="E13" s="266"/>
      <c r="J13" s="7"/>
    </row>
    <row r="14" spans="1:10" ht="16.5" thickBot="1" x14ac:dyDescent="0.3">
      <c r="A14" s="85" t="s">
        <v>177</v>
      </c>
      <c r="B14" s="62" t="s">
        <v>201</v>
      </c>
      <c r="C14" s="62" t="s">
        <v>178</v>
      </c>
      <c r="D14" s="82" t="s">
        <v>202</v>
      </c>
      <c r="E14" s="267" t="s">
        <v>227</v>
      </c>
      <c r="J14" s="7"/>
    </row>
    <row r="15" spans="1:10" x14ac:dyDescent="0.25">
      <c r="A15" s="48"/>
      <c r="B15" s="48"/>
      <c r="C15" s="48"/>
      <c r="D15" s="48"/>
      <c r="E15" s="261"/>
      <c r="J15" s="7"/>
    </row>
    <row r="16" spans="1:10" x14ac:dyDescent="0.25">
      <c r="A16" s="2"/>
      <c r="B16" s="2"/>
      <c r="C16" s="2"/>
      <c r="D16" s="2"/>
      <c r="E16" s="262"/>
      <c r="J16" s="7"/>
    </row>
    <row r="17" spans="1:10" x14ac:dyDescent="0.25">
      <c r="A17" s="2"/>
      <c r="B17" s="2"/>
      <c r="C17" s="2"/>
      <c r="D17" s="2"/>
      <c r="E17" s="262"/>
      <c r="J17" s="7"/>
    </row>
    <row r="18" spans="1:10" x14ac:dyDescent="0.25">
      <c r="A18" s="2"/>
      <c r="B18" s="2"/>
      <c r="C18" s="2"/>
      <c r="D18" s="2"/>
      <c r="E18" s="262"/>
      <c r="J18" s="7"/>
    </row>
    <row r="19" spans="1:10" x14ac:dyDescent="0.25">
      <c r="A19" s="2"/>
      <c r="B19" s="2"/>
      <c r="C19" s="2"/>
      <c r="D19" s="2"/>
      <c r="E19" s="262"/>
      <c r="J19" s="7"/>
    </row>
    <row r="20" spans="1:10" x14ac:dyDescent="0.25">
      <c r="A20" s="2"/>
      <c r="B20" s="2"/>
      <c r="C20" s="2"/>
      <c r="D20" s="2"/>
      <c r="E20" s="262"/>
      <c r="J20" s="7"/>
    </row>
    <row r="21" spans="1:10" x14ac:dyDescent="0.25">
      <c r="A21" s="37" t="s">
        <v>31</v>
      </c>
      <c r="B21" s="37">
        <f>SUM(B15:B20)</f>
        <v>0</v>
      </c>
      <c r="C21" s="37">
        <f>SUM(C15:C20)</f>
        <v>0</v>
      </c>
      <c r="D21" s="37">
        <f>SUM(D15:D20)</f>
        <v>0</v>
      </c>
      <c r="E21" s="268">
        <f>SUM(E15:E20)</f>
        <v>0</v>
      </c>
      <c r="J21" s="7"/>
    </row>
    <row r="22" spans="1:10" x14ac:dyDescent="0.25">
      <c r="J22" s="7"/>
    </row>
    <row r="23" spans="1:10" x14ac:dyDescent="0.25">
      <c r="J23" s="7"/>
    </row>
    <row r="24" spans="1:10" x14ac:dyDescent="0.25">
      <c r="J24" s="7"/>
    </row>
    <row r="25" spans="1:10" x14ac:dyDescent="0.25">
      <c r="J25" s="7"/>
    </row>
    <row r="26" spans="1:10" x14ac:dyDescent="0.25">
      <c r="J26" s="7"/>
    </row>
    <row r="27" spans="1:10" x14ac:dyDescent="0.25">
      <c r="J27" s="8"/>
    </row>
  </sheetData>
  <mergeCells count="1">
    <mergeCell ref="A1:D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9"/>
  <sheetViews>
    <sheetView view="pageBreakPreview" zoomScaleNormal="130" zoomScaleSheetLayoutView="100" workbookViewId="0">
      <selection sqref="A1:H1"/>
    </sheetView>
  </sheetViews>
  <sheetFormatPr defaultRowHeight="15.75" x14ac:dyDescent="0.25"/>
  <cols>
    <col min="1" max="1" width="19.375" customWidth="1"/>
    <col min="2" max="2" width="15.125" customWidth="1"/>
    <col min="3" max="3" width="19.875" customWidth="1"/>
    <col min="4" max="5" width="9.125" customWidth="1"/>
    <col min="6" max="6" width="9.5" customWidth="1"/>
    <col min="7" max="7" width="12" customWidth="1"/>
    <col min="8" max="8" width="12.875" customWidth="1"/>
    <col min="9" max="9" width="10.875" customWidth="1"/>
  </cols>
  <sheetData>
    <row r="1" spans="1:9" ht="45" customHeight="1" x14ac:dyDescent="0.3">
      <c r="A1" s="326" t="s">
        <v>291</v>
      </c>
      <c r="B1" s="326"/>
      <c r="C1" s="326"/>
      <c r="D1" s="326"/>
      <c r="E1" s="326"/>
      <c r="F1" s="326"/>
      <c r="G1" s="326"/>
      <c r="H1" s="326"/>
      <c r="I1" s="29"/>
    </row>
    <row r="2" spans="1:9" ht="94.5" x14ac:dyDescent="0.25">
      <c r="A2" s="51" t="s">
        <v>100</v>
      </c>
      <c r="B2" s="54" t="s">
        <v>52</v>
      </c>
      <c r="C2" s="54" t="s">
        <v>64</v>
      </c>
      <c r="D2" s="54" t="s">
        <v>179</v>
      </c>
      <c r="E2" s="54" t="s">
        <v>180</v>
      </c>
      <c r="F2" s="54" t="s">
        <v>181</v>
      </c>
      <c r="G2" s="54" t="s">
        <v>182</v>
      </c>
      <c r="H2" s="55" t="s">
        <v>234</v>
      </c>
      <c r="I2" s="16"/>
    </row>
    <row r="3" spans="1:9" x14ac:dyDescent="0.25">
      <c r="A3" s="44"/>
      <c r="B3" s="44"/>
      <c r="C3" s="44"/>
      <c r="D3" s="44"/>
      <c r="E3" s="44"/>
      <c r="F3" s="44"/>
      <c r="G3" s="44"/>
      <c r="H3" s="44"/>
      <c r="I3" s="16"/>
    </row>
    <row r="4" spans="1:9" x14ac:dyDescent="0.25">
      <c r="A4" s="13"/>
      <c r="B4" s="13"/>
      <c r="C4" s="13"/>
      <c r="D4" s="13"/>
      <c r="E4" s="13"/>
      <c r="F4" s="13"/>
      <c r="G4" s="13"/>
      <c r="H4" s="13"/>
      <c r="I4" s="16"/>
    </row>
    <row r="5" spans="1:9" x14ac:dyDescent="0.25">
      <c r="A5" s="13"/>
      <c r="B5" s="13"/>
      <c r="C5" s="13"/>
      <c r="D5" s="13"/>
      <c r="E5" s="13"/>
      <c r="F5" s="13"/>
      <c r="G5" s="13"/>
      <c r="H5" s="13"/>
      <c r="I5" s="16"/>
    </row>
    <row r="6" spans="1:9" x14ac:dyDescent="0.25">
      <c r="A6" s="13"/>
      <c r="B6" s="13"/>
      <c r="C6" s="13"/>
      <c r="D6" s="13"/>
      <c r="E6" s="13"/>
      <c r="F6" s="13"/>
      <c r="G6" s="13"/>
      <c r="H6" s="13"/>
      <c r="I6" s="16"/>
    </row>
    <row r="7" spans="1:9" x14ac:dyDescent="0.25">
      <c r="A7" s="13"/>
      <c r="B7" s="13"/>
      <c r="C7" s="13"/>
      <c r="D7" s="13"/>
      <c r="E7" s="13"/>
      <c r="F7" s="13"/>
      <c r="G7" s="13"/>
      <c r="H7" s="13"/>
      <c r="I7" s="16"/>
    </row>
    <row r="8" spans="1:9" x14ac:dyDescent="0.25">
      <c r="A8" s="2"/>
      <c r="B8" s="2"/>
      <c r="C8" s="2"/>
      <c r="D8" s="11"/>
      <c r="E8" s="11"/>
      <c r="F8" s="11"/>
      <c r="G8" s="2"/>
      <c r="H8" s="2"/>
    </row>
    <row r="9" spans="1:9" x14ac:dyDescent="0.25">
      <c r="H9" s="12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9"/>
  <sheetViews>
    <sheetView view="pageBreakPreview" zoomScaleNormal="100" zoomScaleSheetLayoutView="100" workbookViewId="0">
      <selection sqref="A1:B1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thickBot="1" x14ac:dyDescent="0.3">
      <c r="A1" s="352" t="s">
        <v>292</v>
      </c>
      <c r="B1" s="352"/>
    </row>
    <row r="2" spans="1:2" s="1" customFormat="1" ht="16.5" thickBot="1" x14ac:dyDescent="0.3">
      <c r="A2" s="85" t="s">
        <v>100</v>
      </c>
      <c r="B2" s="64" t="s">
        <v>183</v>
      </c>
    </row>
    <row r="3" spans="1:2" x14ac:dyDescent="0.25">
      <c r="A3" s="48"/>
      <c r="B3" s="48"/>
    </row>
    <row r="4" spans="1:2" x14ac:dyDescent="0.25">
      <c r="A4" s="2"/>
      <c r="B4" s="2"/>
    </row>
    <row r="5" spans="1:2" x14ac:dyDescent="0.25">
      <c r="A5" s="2"/>
      <c r="B5" s="2"/>
    </row>
    <row r="6" spans="1:2" x14ac:dyDescent="0.25">
      <c r="A6" s="2"/>
      <c r="B6" s="2"/>
    </row>
    <row r="7" spans="1:2" x14ac:dyDescent="0.25">
      <c r="A7" s="2"/>
      <c r="B7" s="2"/>
    </row>
    <row r="8" spans="1:2" x14ac:dyDescent="0.25">
      <c r="A8" s="2"/>
      <c r="B8" s="2"/>
    </row>
    <row r="9" spans="1:2" x14ac:dyDescent="0.25">
      <c r="A9" s="2"/>
      <c r="B9" s="2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8"/>
  <sheetViews>
    <sheetView view="pageBreakPreview" zoomScaleNormal="100" zoomScaleSheetLayoutView="100" workbookViewId="0">
      <selection sqref="A1:C1"/>
    </sheetView>
  </sheetViews>
  <sheetFormatPr defaultRowHeight="15.75" x14ac:dyDescent="0.25"/>
  <cols>
    <col min="1" max="1" width="25.375" customWidth="1"/>
    <col min="2" max="2" width="26.375" customWidth="1"/>
    <col min="3" max="3" width="34.75" customWidth="1"/>
    <col min="4" max="4" width="30.75" customWidth="1"/>
  </cols>
  <sheetData>
    <row r="1" spans="1:3" ht="78.75" customHeight="1" x14ac:dyDescent="0.25">
      <c r="A1" s="352" t="s">
        <v>293</v>
      </c>
      <c r="B1" s="352"/>
      <c r="C1" s="352"/>
    </row>
    <row r="2" spans="1:3" ht="31.5" x14ac:dyDescent="0.25">
      <c r="A2" s="87" t="s">
        <v>100</v>
      </c>
      <c r="B2" s="64" t="s">
        <v>183</v>
      </c>
      <c r="C2" s="65" t="s">
        <v>184</v>
      </c>
    </row>
    <row r="3" spans="1:3" x14ac:dyDescent="0.25">
      <c r="A3" s="48"/>
      <c r="B3" s="48"/>
      <c r="C3" s="48"/>
    </row>
    <row r="4" spans="1:3" x14ac:dyDescent="0.25">
      <c r="A4" s="2"/>
      <c r="B4" s="2"/>
      <c r="C4" s="2"/>
    </row>
    <row r="5" spans="1:3" x14ac:dyDescent="0.25">
      <c r="A5" s="2"/>
      <c r="B5" s="2"/>
      <c r="C5" s="2"/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C8" s="12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5"/>
  <sheetViews>
    <sheetView view="pageBreakPreview" zoomScaleNormal="100" zoomScaleSheetLayoutView="100" workbookViewId="0">
      <selection sqref="A1:L1"/>
    </sheetView>
  </sheetViews>
  <sheetFormatPr defaultRowHeight="15.75" x14ac:dyDescent="0.25"/>
  <cols>
    <col min="1" max="1" width="3.75" customWidth="1"/>
    <col min="2" max="2" width="6.625" customWidth="1"/>
    <col min="3" max="3" width="12.75" customWidth="1"/>
    <col min="4" max="4" width="6" customWidth="1"/>
    <col min="5" max="5" width="5.25" customWidth="1"/>
    <col min="6" max="6" width="12.125" customWidth="1"/>
    <col min="7" max="7" width="14.75" customWidth="1"/>
    <col min="8" max="8" width="11.625" customWidth="1"/>
    <col min="9" max="9" width="10.125" customWidth="1"/>
    <col min="10" max="10" width="11.25" customWidth="1"/>
    <col min="11" max="11" width="14.75" customWidth="1"/>
    <col min="12" max="12" width="10.5" customWidth="1"/>
  </cols>
  <sheetData>
    <row r="1" spans="1:12" ht="20.25" x14ac:dyDescent="0.3">
      <c r="A1" s="326" t="s">
        <v>294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</row>
    <row r="2" spans="1:12" ht="138" customHeight="1" thickBot="1" x14ac:dyDescent="0.3">
      <c r="A2" s="103" t="s">
        <v>185</v>
      </c>
      <c r="B2" s="104" t="s">
        <v>100</v>
      </c>
      <c r="C2" s="104" t="s">
        <v>186</v>
      </c>
      <c r="D2" s="104" t="s">
        <v>187</v>
      </c>
      <c r="E2" s="104" t="s">
        <v>188</v>
      </c>
      <c r="F2" s="104" t="s">
        <v>189</v>
      </c>
      <c r="G2" s="104" t="s">
        <v>190</v>
      </c>
      <c r="H2" s="104" t="s">
        <v>191</v>
      </c>
      <c r="I2" s="104" t="s">
        <v>192</v>
      </c>
      <c r="J2" s="104" t="s">
        <v>193</v>
      </c>
      <c r="K2" s="104" t="s">
        <v>194</v>
      </c>
      <c r="L2" s="105" t="s">
        <v>195</v>
      </c>
    </row>
    <row r="3" spans="1:12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2"/>
      <c r="B7" s="2"/>
      <c r="C7" s="2"/>
      <c r="D7" s="2"/>
      <c r="E7" s="11"/>
      <c r="F7" s="2"/>
      <c r="G7" s="2"/>
      <c r="H7" s="2"/>
      <c r="I7" s="2"/>
      <c r="J7" s="2"/>
      <c r="K7" s="11"/>
      <c r="L7" s="11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M13"/>
  <sheetViews>
    <sheetView view="pageBreakPreview" zoomScaleNormal="100" zoomScaleSheetLayoutView="100" workbookViewId="0">
      <selection sqref="A1:L1"/>
    </sheetView>
  </sheetViews>
  <sheetFormatPr defaultRowHeight="15.75" x14ac:dyDescent="0.25"/>
  <cols>
    <col min="1" max="1" width="2.25" customWidth="1"/>
    <col min="2" max="2" width="6.125" bestFit="1" customWidth="1"/>
    <col min="3" max="3" width="9.875" bestFit="1" customWidth="1"/>
    <col min="4" max="4" width="5.25" customWidth="1"/>
    <col min="5" max="5" width="4.25" customWidth="1"/>
    <col min="6" max="6" width="9.5" bestFit="1" customWidth="1"/>
    <col min="7" max="7" width="13.25" bestFit="1" customWidth="1"/>
    <col min="8" max="8" width="23.875" customWidth="1"/>
    <col min="9" max="9" width="9" customWidth="1"/>
    <col min="10" max="10" width="17.375" customWidth="1"/>
    <col min="11" max="11" width="13.75" customWidth="1"/>
    <col min="12" max="12" width="9.375" bestFit="1" customWidth="1"/>
  </cols>
  <sheetData>
    <row r="1" spans="1:13" ht="20.25" customHeight="1" x14ac:dyDescent="0.3">
      <c r="A1" s="381" t="s">
        <v>295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29"/>
    </row>
    <row r="2" spans="1:13" s="106" customFormat="1" ht="115.5" thickBot="1" x14ac:dyDescent="0.25">
      <c r="A2" s="103" t="s">
        <v>185</v>
      </c>
      <c r="B2" s="104" t="s">
        <v>100</v>
      </c>
      <c r="C2" s="104" t="s">
        <v>186</v>
      </c>
      <c r="D2" s="104" t="s">
        <v>187</v>
      </c>
      <c r="E2" s="104" t="s">
        <v>188</v>
      </c>
      <c r="F2" s="104" t="s">
        <v>189</v>
      </c>
      <c r="G2" s="104" t="s">
        <v>190</v>
      </c>
      <c r="H2" s="104" t="s">
        <v>191</v>
      </c>
      <c r="I2" s="104" t="s">
        <v>192</v>
      </c>
      <c r="J2" s="104" t="s">
        <v>193</v>
      </c>
      <c r="K2" s="104" t="s">
        <v>194</v>
      </c>
      <c r="L2" s="105" t="s">
        <v>195</v>
      </c>
    </row>
    <row r="3" spans="1:13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2"/>
    </row>
    <row r="4" spans="1:13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</row>
    <row r="5" spans="1:13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3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</row>
    <row r="7" spans="1:13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</row>
    <row r="10" spans="1:13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/>
    </row>
    <row r="11" spans="1:13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</row>
    <row r="12" spans="1:13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1"/>
  <sheetViews>
    <sheetView view="pageBreakPreview" zoomScaleNormal="100" zoomScaleSheetLayoutView="100" workbookViewId="0">
      <selection sqref="A1:E1"/>
    </sheetView>
  </sheetViews>
  <sheetFormatPr defaultRowHeight="15.75" x14ac:dyDescent="0.25"/>
  <cols>
    <col min="1" max="1" width="18.25" customWidth="1"/>
    <col min="2" max="2" width="23.5" customWidth="1"/>
    <col min="3" max="3" width="32.75" customWidth="1"/>
    <col min="4" max="4" width="22" customWidth="1"/>
    <col min="5" max="5" width="15.875" customWidth="1"/>
  </cols>
  <sheetData>
    <row r="1" spans="1:5" ht="21" thickBot="1" x14ac:dyDescent="0.35">
      <c r="A1" s="306" t="s">
        <v>296</v>
      </c>
      <c r="B1" s="306"/>
      <c r="C1" s="306"/>
      <c r="D1" s="306"/>
      <c r="E1" s="306"/>
    </row>
    <row r="2" spans="1:5" s="1" customFormat="1" ht="16.5" thickBot="1" x14ac:dyDescent="0.3">
      <c r="A2" s="85" t="s">
        <v>196</v>
      </c>
      <c r="B2" s="89" t="s">
        <v>197</v>
      </c>
      <c r="C2" s="89" t="s">
        <v>198</v>
      </c>
      <c r="D2" s="89" t="s">
        <v>199</v>
      </c>
      <c r="E2" s="86" t="s">
        <v>200</v>
      </c>
    </row>
    <row r="3" spans="1:5" s="1" customFormat="1" x14ac:dyDescent="0.25">
      <c r="A3" s="88"/>
      <c r="B3" s="88"/>
      <c r="C3" s="88"/>
      <c r="D3" s="88"/>
      <c r="E3" s="88"/>
    </row>
    <row r="4" spans="1:5" s="1" customFormat="1" x14ac:dyDescent="0.25">
      <c r="A4" s="88"/>
      <c r="B4" s="88"/>
      <c r="C4" s="88"/>
      <c r="D4" s="88"/>
      <c r="E4" s="88"/>
    </row>
    <row r="5" spans="1:5" s="1" customFormat="1" x14ac:dyDescent="0.25">
      <c r="A5" s="88"/>
      <c r="B5" s="88"/>
      <c r="C5" s="88"/>
      <c r="D5" s="88"/>
      <c r="E5" s="88"/>
    </row>
    <row r="6" spans="1:5" s="1" customFormat="1" x14ac:dyDescent="0.25">
      <c r="A6" s="33"/>
      <c r="B6" s="33"/>
      <c r="C6" s="33"/>
      <c r="D6" s="33"/>
      <c r="E6" s="33"/>
    </row>
    <row r="7" spans="1:5" s="1" customFormat="1" x14ac:dyDescent="0.25">
      <c r="A7" s="33"/>
      <c r="B7" s="33"/>
      <c r="C7" s="33"/>
      <c r="D7" s="33"/>
      <c r="E7" s="33"/>
    </row>
    <row r="8" spans="1:5" s="1" customFormat="1" x14ac:dyDescent="0.25">
      <c r="A8" s="33"/>
      <c r="B8" s="33"/>
      <c r="C8" s="33"/>
      <c r="D8" s="33"/>
      <c r="E8" s="33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D11" s="12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R8"/>
  <sheetViews>
    <sheetView view="pageBreakPreview" zoomScale="80" zoomScaleNormal="80" zoomScaleSheetLayoutView="80" workbookViewId="0">
      <selection activeCell="F17" sqref="F17"/>
    </sheetView>
  </sheetViews>
  <sheetFormatPr defaultRowHeight="15.75" x14ac:dyDescent="0.25"/>
  <cols>
    <col min="1" max="1" width="10.625" customWidth="1"/>
    <col min="2" max="2" width="11.125" customWidth="1"/>
    <col min="3" max="3" width="11.5" customWidth="1"/>
    <col min="4" max="10" width="15.625" customWidth="1"/>
    <col min="11" max="11" width="15.75" customWidth="1"/>
    <col min="12" max="12" width="15.625" customWidth="1"/>
    <col min="13" max="13" width="2.75" customWidth="1"/>
    <col min="14" max="14" width="15.75" customWidth="1"/>
    <col min="15" max="15" width="15.625" customWidth="1"/>
    <col min="16" max="16" width="2.75" customWidth="1"/>
    <col min="17" max="17" width="15.625" customWidth="1"/>
    <col min="18" max="18" width="15.75" customWidth="1"/>
  </cols>
  <sheetData>
    <row r="1" spans="1:18" ht="45" customHeight="1" x14ac:dyDescent="0.3">
      <c r="A1" s="386" t="s">
        <v>297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8"/>
    </row>
    <row r="2" spans="1:18" ht="104.25" customHeight="1" thickBot="1" x14ac:dyDescent="0.3">
      <c r="A2" s="389" t="s">
        <v>204</v>
      </c>
      <c r="B2" s="389"/>
      <c r="C2" s="389"/>
      <c r="D2" s="389" t="s">
        <v>205</v>
      </c>
      <c r="E2" s="389"/>
      <c r="F2" s="389" t="s">
        <v>206</v>
      </c>
      <c r="G2" s="389"/>
      <c r="H2" s="389" t="s">
        <v>209</v>
      </c>
      <c r="I2" s="389"/>
      <c r="J2" s="389"/>
      <c r="K2" s="384" t="s">
        <v>210</v>
      </c>
      <c r="L2" s="385"/>
      <c r="M2" s="385"/>
      <c r="N2" s="385"/>
      <c r="O2" s="385"/>
      <c r="P2" s="385"/>
      <c r="Q2" s="385"/>
      <c r="R2" s="385"/>
    </row>
    <row r="3" spans="1:18" ht="78.75" x14ac:dyDescent="0.25">
      <c r="A3" s="44" t="s">
        <v>179</v>
      </c>
      <c r="B3" s="253" t="s">
        <v>55</v>
      </c>
      <c r="C3" s="44" t="s">
        <v>207</v>
      </c>
      <c r="D3" s="44" t="s">
        <v>208</v>
      </c>
      <c r="E3" s="44" t="s">
        <v>207</v>
      </c>
      <c r="F3" s="44" t="s">
        <v>112</v>
      </c>
      <c r="G3" s="44" t="s">
        <v>207</v>
      </c>
      <c r="H3" s="44" t="s">
        <v>112</v>
      </c>
      <c r="I3" s="44" t="s">
        <v>237</v>
      </c>
      <c r="J3" s="44" t="s">
        <v>207</v>
      </c>
      <c r="K3" s="13" t="s">
        <v>112</v>
      </c>
      <c r="L3" s="255" t="s">
        <v>213</v>
      </c>
      <c r="M3" s="353"/>
      <c r="N3" s="256" t="s">
        <v>211</v>
      </c>
      <c r="O3" s="255" t="s">
        <v>213</v>
      </c>
      <c r="P3" s="353"/>
      <c r="Q3" s="257" t="s">
        <v>212</v>
      </c>
      <c r="R3" s="13" t="s">
        <v>213</v>
      </c>
    </row>
    <row r="4" spans="1:18" x14ac:dyDescent="0.25">
      <c r="A4" s="13"/>
      <c r="B4" s="13"/>
      <c r="C4" s="13"/>
      <c r="D4" s="13"/>
      <c r="E4" s="13"/>
      <c r="F4" s="13"/>
      <c r="G4" s="13"/>
      <c r="H4" s="252"/>
      <c r="I4" s="252"/>
      <c r="J4" s="252"/>
      <c r="K4" s="252"/>
      <c r="L4" s="254"/>
      <c r="M4" s="382"/>
      <c r="N4" s="3"/>
      <c r="O4" s="19"/>
      <c r="P4" s="382"/>
      <c r="Q4" s="3"/>
      <c r="R4" s="2"/>
    </row>
    <row r="5" spans="1:18" x14ac:dyDescent="0.25">
      <c r="A5" s="13"/>
      <c r="B5" s="13"/>
      <c r="C5" s="13"/>
      <c r="D5" s="13"/>
      <c r="E5" s="13"/>
      <c r="F5" s="13"/>
      <c r="G5" s="13"/>
      <c r="H5" s="252"/>
      <c r="I5" s="252"/>
      <c r="J5" s="252"/>
      <c r="K5" s="252"/>
      <c r="L5" s="254"/>
      <c r="M5" s="382"/>
      <c r="N5" s="3"/>
      <c r="O5" s="19"/>
      <c r="P5" s="382"/>
      <c r="Q5" s="3"/>
      <c r="R5" s="2"/>
    </row>
    <row r="6" spans="1:18" x14ac:dyDescent="0.25">
      <c r="A6" s="13"/>
      <c r="B6" s="13"/>
      <c r="C6" s="13"/>
      <c r="D6" s="13"/>
      <c r="E6" s="13"/>
      <c r="F6" s="13"/>
      <c r="G6" s="13"/>
      <c r="H6" s="252"/>
      <c r="I6" s="252"/>
      <c r="J6" s="252"/>
      <c r="K6" s="252"/>
      <c r="L6" s="254"/>
      <c r="M6" s="382"/>
      <c r="N6" s="3"/>
      <c r="O6" s="19"/>
      <c r="P6" s="382"/>
      <c r="Q6" s="3"/>
      <c r="R6" s="2"/>
    </row>
    <row r="7" spans="1:18" x14ac:dyDescent="0.25">
      <c r="A7" s="13"/>
      <c r="B7" s="13"/>
      <c r="C7" s="13"/>
      <c r="D7" s="13"/>
      <c r="E7" s="13"/>
      <c r="F7" s="13"/>
      <c r="G7" s="13"/>
      <c r="H7" s="252"/>
      <c r="I7" s="252"/>
      <c r="J7" s="252"/>
      <c r="K7" s="252"/>
      <c r="L7" s="254"/>
      <c r="M7" s="382"/>
      <c r="N7" s="3"/>
      <c r="O7" s="19"/>
      <c r="P7" s="382"/>
      <c r="Q7" s="3"/>
      <c r="R7" s="2"/>
    </row>
    <row r="8" spans="1:18" ht="16.5" thickBot="1" x14ac:dyDescent="0.3">
      <c r="A8" s="2"/>
      <c r="B8" s="2"/>
      <c r="C8" s="2"/>
      <c r="D8" s="2"/>
      <c r="E8" s="11"/>
      <c r="F8" s="11"/>
      <c r="G8" s="11"/>
      <c r="H8" s="252"/>
      <c r="I8" s="252"/>
      <c r="J8" s="252"/>
      <c r="K8" s="252"/>
      <c r="L8" s="254"/>
      <c r="M8" s="383"/>
      <c r="N8" s="3"/>
      <c r="O8" s="19"/>
      <c r="P8" s="383"/>
      <c r="Q8" s="3"/>
      <c r="R8" s="2"/>
    </row>
  </sheetData>
  <mergeCells count="8">
    <mergeCell ref="M3:M8"/>
    <mergeCell ref="K2:R2"/>
    <mergeCell ref="P3:P8"/>
    <mergeCell ref="A1:R1"/>
    <mergeCell ref="F2:G2"/>
    <mergeCell ref="H2:J2"/>
    <mergeCell ref="D2:E2"/>
    <mergeCell ref="A2:C2"/>
  </mergeCells>
  <pageMargins left="0.7" right="0.7" top="0.75" bottom="0.75" header="0.3" footer="0.3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1:C11"/>
  <sheetViews>
    <sheetView view="pageBreakPreview" zoomScale="60" zoomScaleNormal="100" workbookViewId="0">
      <selection activeCell="A3" sqref="A3"/>
    </sheetView>
  </sheetViews>
  <sheetFormatPr defaultRowHeight="15.75" x14ac:dyDescent="0.25"/>
  <sheetData>
    <row r="11" spans="1:3" x14ac:dyDescent="0.25">
      <c r="A11" s="240"/>
      <c r="B11" s="240"/>
      <c r="C11" s="24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DE53FDDBD7F542805C64E693AD18E5" ma:contentTypeVersion="11" ma:contentTypeDescription="Create a new document." ma:contentTypeScope="" ma:versionID="37dac79fca85f54d72cb69903c1c5596">
  <xsd:schema xmlns:xsd="http://www.w3.org/2001/XMLSchema" xmlns:xs="http://www.w3.org/2001/XMLSchema" xmlns:p="http://schemas.microsoft.com/office/2006/metadata/properties" xmlns:ns2="62dc8d3a-4265-423e-88e4-c330826fd5a8" xmlns:ns3="46f6adf5-eaad-4dbb-91ac-274e33425322" targetNamespace="http://schemas.microsoft.com/office/2006/metadata/properties" ma:root="true" ma:fieldsID="ba35c8e110e10cef6d1bffdb8b49544a" ns2:_="" ns3:_="">
    <xsd:import namespace="62dc8d3a-4265-423e-88e4-c330826fd5a8"/>
    <xsd:import namespace="46f6adf5-eaad-4dbb-91ac-274e334253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c8d3a-4265-423e-88e4-c330826fd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6adf5-eaad-4dbb-91ac-274e334253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817324-BD96-4D22-ADD4-1448108A8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c8d3a-4265-423e-88e4-c330826fd5a8"/>
    <ds:schemaRef ds:uri="46f6adf5-eaad-4dbb-91ac-274e334253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0E4545-BAD6-469B-9218-C04FA07708F4}">
  <ds:schemaRefs>
    <ds:schemaRef ds:uri="http://schemas.microsoft.com/office/2006/documentManagement/types"/>
    <ds:schemaRef ds:uri="http://purl.org/dc/dcmitype/"/>
    <ds:schemaRef ds:uri="http://www.w3.org/XML/1998/namespace"/>
    <ds:schemaRef ds:uri="62dc8d3a-4265-423e-88e4-c330826fd5a8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46f6adf5-eaad-4dbb-91ac-274e3342532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27</vt:i4>
      </vt:variant>
      <vt:variant>
        <vt:lpstr>Pomenované rozsahy</vt:lpstr>
      </vt:variant>
      <vt:variant>
        <vt:i4>8</vt:i4>
      </vt:variant>
    </vt:vector>
  </HeadingPairs>
  <TitlesOfParts>
    <vt:vector size="35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umel.cinnosť</vt:lpstr>
      <vt:lpstr>T15 zrušené ŠP</vt:lpstr>
      <vt:lpstr>16 HI konania</vt:lpstr>
      <vt:lpstr>17 HI odňatie </vt:lpstr>
      <vt:lpstr>T18 Výskumné projekty</vt:lpstr>
      <vt:lpstr>T19 Ostatné (nevýsk.) projekty</vt:lpstr>
      <vt:lpstr>T20 umelecká činnosť</vt:lpstr>
      <vt:lpstr>T21 odoberanie titulov</vt:lpstr>
      <vt:lpstr>skratky</vt:lpstr>
      <vt:lpstr>'16 HI konania'!Oblasť_tlače</vt:lpstr>
      <vt:lpstr>'17 HI odňatie '!Oblasť_tlače</vt:lpstr>
      <vt:lpstr>'T12 záverečné práce'!Oblasť_tlače</vt:lpstr>
      <vt:lpstr>'T19 Ostatné (nevýsk.) projekty'!Oblasť_tlače</vt:lpstr>
      <vt:lpstr>'T21 odoberanie titulov'!Oblasť_tlače</vt:lpstr>
      <vt:lpstr>'T3a - I.stupeň prijatia'!Oblasť_tlače</vt:lpstr>
      <vt:lpstr>'T3C - III stupeň prijatia'!Oblasť_tlače</vt:lpstr>
      <vt:lpstr>'T9 výberové konania'!Oblasť_tlače</vt:lpstr>
    </vt:vector>
  </TitlesOfParts>
  <Manager/>
  <Company>MŠSR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Jurkovič</dc:creator>
  <cp:keywords/>
  <dc:description/>
  <cp:lastModifiedBy>Čambálová Viera</cp:lastModifiedBy>
  <cp:revision/>
  <cp:lastPrinted>2023-02-22T10:45:38Z</cp:lastPrinted>
  <dcterms:created xsi:type="dcterms:W3CDTF">2010-01-11T10:19:31Z</dcterms:created>
  <dcterms:modified xsi:type="dcterms:W3CDTF">2026-03-16T08:27:18Z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0x010100DBDE53FDDBD7F542805C64E693AD18E5</vt:lpwstr>
  </property>
</Properties>
</file>